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7155"/>
  </bookViews>
  <sheets>
    <sheet name="GENERAL" sheetId="1" r:id="rId1"/>
    <sheet name="RESUMEN" sheetId="2" r:id="rId2"/>
  </sheets>
  <externalReferences>
    <externalReference r:id="rId3"/>
  </externalReferences>
  <definedNames>
    <definedName name="_xlnm._FilterDatabase" localSheetId="0" hidden="1">GENERAL!$A$5:$R$169</definedName>
  </definedNames>
  <calcPr calcId="145621"/>
  <pivotCaches>
    <pivotCache cacheId="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2" i="1" l="1"/>
  <c r="O172" i="1"/>
  <c r="P172" i="1"/>
</calcChain>
</file>

<file path=xl/sharedStrings.xml><?xml version="1.0" encoding="utf-8"?>
<sst xmlns="http://schemas.openxmlformats.org/spreadsheetml/2006/main" count="1690" uniqueCount="639">
  <si>
    <t>PRETENSION</t>
  </si>
  <si>
    <t xml:space="preserve">PORC. AJUSTE CONDENA / PRETENSIÓN </t>
  </si>
  <si>
    <t>FECHA ADM. DEMANDA (dd/mm/aaaa)</t>
  </si>
  <si>
    <t>REGISTRO DE PRETENSIÓN</t>
  </si>
  <si>
    <t>20001-33-33-002-2019-00436-00</t>
  </si>
  <si>
    <t>20001-33-33-003-2019-00143-00</t>
  </si>
  <si>
    <t>20001-31-05-004-2016-00358-00</t>
  </si>
  <si>
    <t>MEDIA</t>
  </si>
  <si>
    <t>20001-31-05-003-2011-00116-01</t>
  </si>
  <si>
    <t>20001-31-05-004-2017-00105-01</t>
  </si>
  <si>
    <t>BAJA</t>
  </si>
  <si>
    <t>20001-31-05-001-2018-00016-00</t>
  </si>
  <si>
    <t>20-001-33-33-004-2018-00376-00</t>
  </si>
  <si>
    <t>20001-23-31-000-2011-00451-01 (53375)</t>
  </si>
  <si>
    <t>20001-23-33-000-2019-00136-00</t>
  </si>
  <si>
    <t>20-001-33-33-007-2018-00391-00</t>
  </si>
  <si>
    <t>20001-33-33-006-2016-00273-00</t>
  </si>
  <si>
    <t>20-001-23-39-001-2015-00509-00</t>
  </si>
  <si>
    <t>20001-33-33-003-2018-00441-00</t>
  </si>
  <si>
    <t>20001-23-33-002-2018-00016-01</t>
  </si>
  <si>
    <t>20-001-33-33-004-2014-000178-00</t>
  </si>
  <si>
    <t>20001-33-33-006-2018-00320-00</t>
  </si>
  <si>
    <t>20-001-33-33-003-2014-00195-00</t>
  </si>
  <si>
    <t>20-001-33-33-008-2016-00271-00</t>
  </si>
  <si>
    <t>20-001-23-39-001-2014-00048-00</t>
  </si>
  <si>
    <t>20001-33-33-004-2017-00480-00</t>
  </si>
  <si>
    <t>20-001-33-31-004-2013-00227-00</t>
  </si>
  <si>
    <t>20-001-33-33-007-2020-00099-00</t>
  </si>
  <si>
    <t>20-001-33-33-001-2018-00205-01</t>
  </si>
  <si>
    <t>20-001-33-31-005-2017-00001-00</t>
  </si>
  <si>
    <t>20001-23-33-003-2016-00363-00</t>
  </si>
  <si>
    <t>20001-33-33-003-2017-00061-00</t>
  </si>
  <si>
    <t>20001-33-33-006-2020-00043-00</t>
  </si>
  <si>
    <t>20001-33-33-005-2020-00095-00</t>
  </si>
  <si>
    <t>20001-33-33-008-2020-00212-00</t>
  </si>
  <si>
    <t>20001-33-33-003-2020-00280-00</t>
  </si>
  <si>
    <t>20001-33-33-002-2021-00155-00</t>
  </si>
  <si>
    <t>20001-33-31-005-2016-00265-00</t>
  </si>
  <si>
    <t>20-001-31-05-003-2013-0510-01</t>
  </si>
  <si>
    <t>20-001-33-33-004-2014-00472-00</t>
  </si>
  <si>
    <t>20001-33-33-002-2015-00546-00</t>
  </si>
  <si>
    <t>20001-33-33-006-2017-00254-00</t>
  </si>
  <si>
    <t>20001-33-31-005-2015-00088-01</t>
  </si>
  <si>
    <t>20001-31-05-001-2014-00272-02</t>
  </si>
  <si>
    <t>20001-33-33-004-2018-00260-00</t>
  </si>
  <si>
    <t>20001-33-33-004-2017-00483-00</t>
  </si>
  <si>
    <t>20001-31-05-002-2019-00294-00</t>
  </si>
  <si>
    <t>20001-33-33-007-2019-00220-00</t>
  </si>
  <si>
    <t>20001-33-33-002-2020-00018-00</t>
  </si>
  <si>
    <t>20-001-23-33-003-2015-00608-00</t>
  </si>
  <si>
    <t>REMOTA</t>
  </si>
  <si>
    <t>20-001-31-05-001-2015-00722-01</t>
  </si>
  <si>
    <t>20001-33-33-001-2018-00406-00</t>
  </si>
  <si>
    <t>20001-33-33-007-2018-00020-00</t>
  </si>
  <si>
    <t>20001-23-33-003-2017-00504-00</t>
  </si>
  <si>
    <t>20001-33-33-008-2019-00125-00</t>
  </si>
  <si>
    <t>20-001-33-33-005-2017-00315-00</t>
  </si>
  <si>
    <t>20001-33-31-005-2016-00260-00</t>
  </si>
  <si>
    <t>20-001-33-33-004-2014-00463-00</t>
  </si>
  <si>
    <t>20001-33-33-002-2019-00157-00</t>
  </si>
  <si>
    <t>20001-33-33-003-2015-00412-00</t>
  </si>
  <si>
    <t>20001-33-33-007-2018-00558-00</t>
  </si>
  <si>
    <t>20001-33-33-004-2019-00351-00</t>
  </si>
  <si>
    <t>20001-31-05-003-2018-00017-00</t>
  </si>
  <si>
    <t>20001-33-33-004-2020-00096-00</t>
  </si>
  <si>
    <t>20001-33-33-002-2017-00146-00</t>
  </si>
  <si>
    <t>20001-33-33-002-2014-00101-00</t>
  </si>
  <si>
    <t>20-001-33-31-001-2011-00089-00</t>
  </si>
  <si>
    <t>20001-33-33-002-2013-00648-00</t>
  </si>
  <si>
    <t>20-001-33-33-003-2015-00273-00</t>
  </si>
  <si>
    <t>20001-33-33-004-2020-00144-00</t>
  </si>
  <si>
    <t>20001-33-33-001-2016-00369-00</t>
  </si>
  <si>
    <t>20001-33-33-006-2019-00427-00</t>
  </si>
  <si>
    <t>20001-33-33-004-2016-00253-00</t>
  </si>
  <si>
    <t>11001-03-25-000-2018-01728-00</t>
  </si>
  <si>
    <t>20001-31-05-003-2018-00015-00</t>
  </si>
  <si>
    <t>20-001-33-33-006-2016-00062-00</t>
  </si>
  <si>
    <t>20001-33-33-003-2015-00258-00</t>
  </si>
  <si>
    <t>20001-33-33-006-2018-00454-00</t>
  </si>
  <si>
    <t>20001-33-33-008-2017-00081-00</t>
  </si>
  <si>
    <t>20001-33-33-001-2017-00206-00</t>
  </si>
  <si>
    <t>33-33-001-2019-00197-00</t>
  </si>
  <si>
    <t>20001-33-33-002-2021-00284-00</t>
  </si>
  <si>
    <t>20-001-33-33-008-2021-00263-00</t>
  </si>
  <si>
    <t>20001-31-05-004-2022-00004-00</t>
  </si>
  <si>
    <t>20-001-33-33-003-2012-00248-01</t>
  </si>
  <si>
    <t>20-001-33-33-003-2012-050-00</t>
  </si>
  <si>
    <t>20-001-33-33-004-2013-00271</t>
  </si>
  <si>
    <t>20-001-33-33-004-2013-00583-00</t>
  </si>
  <si>
    <t>20-001-33-33-003-2014-00099-00</t>
  </si>
  <si>
    <t>20-001-33-33-004-2014-00277-00</t>
  </si>
  <si>
    <t>20-001-33-33-003-2014-0455-00</t>
  </si>
  <si>
    <t>20-001-33-33-004-2014-00393-00</t>
  </si>
  <si>
    <t>20-001-33-33-004-2014-00206-00</t>
  </si>
  <si>
    <t>20-001-33-33-001-2014-00386-00</t>
  </si>
  <si>
    <t>20-001-33-33-004-2015-00071-00</t>
  </si>
  <si>
    <t>20-001-33-33-004-2015-00508-00</t>
  </si>
  <si>
    <t>20-001-33-33-004-2016-0017-00</t>
  </si>
  <si>
    <t>20-001-33-33-001-2016-0203-00</t>
  </si>
  <si>
    <t>20-001-33-40-008-2016-00416-00</t>
  </si>
  <si>
    <t>20-001-33-33-003-2016-0064-00</t>
  </si>
  <si>
    <t>20-001-33-33-002-2016-0107-00</t>
  </si>
  <si>
    <t>20-001-33-33-005-2016-0555-00</t>
  </si>
  <si>
    <t>20-001-33-33-002-2016-0355-00</t>
  </si>
  <si>
    <t>20-001-33-31-005-2016-0421-00</t>
  </si>
  <si>
    <t>20-001-33-33-001-2017-00063-00</t>
  </si>
  <si>
    <t>20-001-33-33-003-2017-00461-00</t>
  </si>
  <si>
    <t>20-001-33-33-001-2017-0543-00</t>
  </si>
  <si>
    <t>20-001-33-33-003-2018-00182-00</t>
  </si>
  <si>
    <t>20-001-33-33-005-2018-00327-00</t>
  </si>
  <si>
    <t>20-001-33-33-006-2018-0335-00</t>
  </si>
  <si>
    <t>20-001-33-33-002-2018-0507-00</t>
  </si>
  <si>
    <t>20-001-33-33-006-2018-00397-00</t>
  </si>
  <si>
    <t>20-001-31-03-003-2018-00030-00</t>
  </si>
  <si>
    <t>20-001-33-33-004-2019-00023-00</t>
  </si>
  <si>
    <t>20-001-33-33-007-2019-000306-00</t>
  </si>
  <si>
    <t>20-001-33-33-005-2019-00193-00</t>
  </si>
  <si>
    <t>20-001-33-33-002-2019-00217-00</t>
  </si>
  <si>
    <t>20-001-33-33-001-2019-0123-00</t>
  </si>
  <si>
    <t>20001-33-33-002-2020-00194-00</t>
  </si>
  <si>
    <t>2018-0136</t>
  </si>
  <si>
    <t>20-001-33-33-006-2017-00442-00</t>
  </si>
  <si>
    <t>20-001-23-33-001-2018-00227-00</t>
  </si>
  <si>
    <t>20-001-33-31-005-2016-00564-00</t>
  </si>
  <si>
    <t>20-001-33-31-005-2016-00427-00</t>
  </si>
  <si>
    <t>68-001-33-33-001-2018-00034-00</t>
  </si>
  <si>
    <t>20-001-33-33-003-2018-00106-00</t>
  </si>
  <si>
    <t>20-001-33-33-003-2018-00008-00</t>
  </si>
  <si>
    <t>20001-33-33-003-2017-00460-00</t>
  </si>
  <si>
    <t>20-001-33-33-007-2018-00344-00</t>
  </si>
  <si>
    <t>20-001-33-33-008-2018-00483-00</t>
  </si>
  <si>
    <t>20-001-33-33-008-2019-00327-00</t>
  </si>
  <si>
    <t> 20-001-31-05-001-2021-00175-00 </t>
  </si>
  <si>
    <t>20-001-33-33-004-2013-00598-00</t>
  </si>
  <si>
    <t>20-001-33-33-001-2017-00495-00</t>
  </si>
  <si>
    <t>20-001-33-33-005-2016-0452-01</t>
  </si>
  <si>
    <t>20-001-33-33-002-2018-0013-00</t>
  </si>
  <si>
    <t>20001-33-33-006-2014-00444-00</t>
  </si>
  <si>
    <t>20-001-33-33-007-2021-00234-00</t>
  </si>
  <si>
    <t xml:space="preserve">JUZGADO SEGUNDO ADMINISTRATIVO ORAL DE VALLEDUPAR </t>
  </si>
  <si>
    <t>Reparación Directa</t>
  </si>
  <si>
    <t>IVANNIS JUDITH HENRIQUEZ GOMEZ</t>
  </si>
  <si>
    <t>ELIECER MADARIAGA CUETO Y OTROS</t>
  </si>
  <si>
    <t xml:space="preserve">JUZGADO CUARTO LABORAL DEL CIRCUITO DE VALLEDUPAR </t>
  </si>
  <si>
    <t>Ordinario Laboral</t>
  </si>
  <si>
    <t xml:space="preserve">OSCAR RAMIREZ MOLINA </t>
  </si>
  <si>
    <t xml:space="preserve">TRIBUNAL ADMINISTRATIVO DEL CESAR </t>
  </si>
  <si>
    <t>YENNIFER ARAUJO MARQUEZ</t>
  </si>
  <si>
    <t xml:space="preserve">JUZGADO TERCERO LABORAL DEL CIRCUITO DE VALLEDUPAR </t>
  </si>
  <si>
    <t>RINA PAOLA HERNANDEZ VARGAS</t>
  </si>
  <si>
    <t xml:space="preserve">TRIBUNAL SUPERIOR DEL DISTRITO JUDICIAL DE VALLEDUPAR </t>
  </si>
  <si>
    <t xml:space="preserve">EVELINDA VALDES HERRERA </t>
  </si>
  <si>
    <t xml:space="preserve">JUZGADO PRIMERO LABORAL DEL CIRCUITO DE VALLEDUPAR </t>
  </si>
  <si>
    <t xml:space="preserve">MARIBETH OROZCO DURAN </t>
  </si>
  <si>
    <t xml:space="preserve">JUZGADO CUARTO ADMINISTRATIVO ORAL DEL CIRCUITO DE VALLEDUPAR </t>
  </si>
  <si>
    <t xml:space="preserve">WALQUIRIA ROCIO GAMEZ MONTERO </t>
  </si>
  <si>
    <t xml:space="preserve">JUZGADO CUARTO ADMINISTRATIVO ORAL DE VALLEDUPAR </t>
  </si>
  <si>
    <t xml:space="preserve">JUZGADO CUARTO ADMINISTRATIVO DE VALLEDUPAR </t>
  </si>
  <si>
    <t>MARIA ASUNCION MIELES Y OTROS</t>
  </si>
  <si>
    <t>DIANA TOLOZA RAMOS</t>
  </si>
  <si>
    <t xml:space="preserve">JUZGADO SEPTIMO ADMINISTRATIVO ORAR DE VALLEDUPAR </t>
  </si>
  <si>
    <t>CELSO EDUARDO DAZA GALLO</t>
  </si>
  <si>
    <t>JUZGADO OCTAVO ADMINISTRATIVO ORAL DEL CIRCUITO DE VALLEDUPAR</t>
  </si>
  <si>
    <t>MARIA AMPARO VALENCIA Y OTROS</t>
  </si>
  <si>
    <t xml:space="preserve">NELSON JAVIER FIGUEROA LOPEZ </t>
  </si>
  <si>
    <t xml:space="preserve">JUZGADO TERCERO ADMINISTRATIVO ORAL DEL CIRCUITO DE VALLEDUPAR </t>
  </si>
  <si>
    <t>NURYS ESTHER POLO ALVARADO</t>
  </si>
  <si>
    <t>ROSIRIS MARIA TOBIAS POLO</t>
  </si>
  <si>
    <t>CARMEN ARROYO RANGEL</t>
  </si>
  <si>
    <t xml:space="preserve">JUZGADO SEXTO ADMINISTRATIVO ORAL DE VALLEDUPAR </t>
  </si>
  <si>
    <t>GESTION INTEGRAL AT</t>
  </si>
  <si>
    <t>ESNEIDER DE JESUS OROZCO CAÑIZARE</t>
  </si>
  <si>
    <t xml:space="preserve">JUZGADO OCTAVO ADMINISTRATIVO CIRCUITO JUDICIAL DE VALLEDUPAR </t>
  </si>
  <si>
    <t>ARCADIO UREÑA PONCE Y OTROS</t>
  </si>
  <si>
    <t>FRANK DAVID ALVAREZ RESTREPO</t>
  </si>
  <si>
    <t>ASP MEDICA AP</t>
  </si>
  <si>
    <t xml:space="preserve">JUZGADO CUARTO ADMINISTRATIVO DEL CIRCUITO DE VALLEDUPAR </t>
  </si>
  <si>
    <t>MAIRA JOSE BELLO</t>
  </si>
  <si>
    <t xml:space="preserve">JUZGADO SEPTIMO ADMINISTRATIVO ORAL DE VALLEDUPAR </t>
  </si>
  <si>
    <t xml:space="preserve">MILEYDA YEPES AREVALO </t>
  </si>
  <si>
    <t xml:space="preserve">ROSA DIRIS NIEVES MARTINEZ Y OTROS </t>
  </si>
  <si>
    <t xml:space="preserve">JUZGADO QUINTO ADMINISTRATIVO ORAL DE VALLEDUPAR </t>
  </si>
  <si>
    <t>NOLVIS CHACON MUÑOZ</t>
  </si>
  <si>
    <t xml:space="preserve">JUZGADO OCTAVO ADMINISTRATIVO ORAL DE VALLEDUPAR </t>
  </si>
  <si>
    <t xml:space="preserve">JUZGADO TERCERO ADMINISTRATIVO ORAL DE VALLEDUPAR </t>
  </si>
  <si>
    <t xml:space="preserve">JOSE CARLOS ORTIZ DAZA </t>
  </si>
  <si>
    <t>JUZGADO TERCERO ADMINISTRATIVO DEL CIRCUITO JUDICIAL DE VALLEDUPAR</t>
  </si>
  <si>
    <t xml:space="preserve">IDILVANA CARRANZA NAVARRO </t>
  </si>
  <si>
    <t>GUSTAVO PUMAREJO</t>
  </si>
  <si>
    <t>OLGA TERESA CALDERON GUTIERREZ</t>
  </si>
  <si>
    <t>LEIDYS BALLESTAS CABARCAS</t>
  </si>
  <si>
    <t>PIERINA FERNANDEZ GUTIERREZ</t>
  </si>
  <si>
    <t xml:space="preserve">JOSE CADENA LOPEZ Y OTROS </t>
  </si>
  <si>
    <t>JUZGADO SEXTO ADMINISTRATIVO DEL CIRCUITO DE VALLEDUPAR</t>
  </si>
  <si>
    <t>SERGIO ARIAS GUERRA</t>
  </si>
  <si>
    <t xml:space="preserve">JOSE ALFREDO CARVAJAL MENDOZA </t>
  </si>
  <si>
    <t>INGRID YISETH SALGADO</t>
  </si>
  <si>
    <t xml:space="preserve">WILLEM GUILLERMO CALDERON MIRANDA </t>
  </si>
  <si>
    <t xml:space="preserve">TRIBUNAL ADMINISTRATIVO DEL CESAR  </t>
  </si>
  <si>
    <t xml:space="preserve">ELVIS JOSE CARO RUIZ Y OTROS </t>
  </si>
  <si>
    <t>JUZGADO SEPTIMO ADMINISTRATIVO DE VALLEDUPAR</t>
  </si>
  <si>
    <t>MARIA MANUELA PEÑALOZA Y OTROS</t>
  </si>
  <si>
    <t xml:space="preserve"> TRIBUNAL ADMINISTRATIVO DE CESAR (CESAR </t>
  </si>
  <si>
    <t xml:space="preserve">ROSALBA MORA MEDINA </t>
  </si>
  <si>
    <t>HORACIO ENRIQUE VEGA GUERRA</t>
  </si>
  <si>
    <t>JUZGADO SEGUNDO ADMINISTRATIVO DE VALLEDUPAR</t>
  </si>
  <si>
    <t>JUZGADO TERCERO ADMIISTRATIVO ORAL DE VALLEDUPAR</t>
  </si>
  <si>
    <t xml:space="preserve">FRANCISCO ANTONIO QUINTERO MARINO </t>
  </si>
  <si>
    <t>JUZGADO SEPTIMO ADMINISTRATIVO ORAL DEL CIRCUITO DE VALLEDUPAR</t>
  </si>
  <si>
    <t>JUZGADO CUARTO ADMINISTRATIVO DEL CIRCUITO JUDICIAL DE VALLEDUPAR</t>
  </si>
  <si>
    <t>JUZGADO SEGUNDO LABORAL DEL CIRCUITO DE VALLEDUPAR</t>
  </si>
  <si>
    <t>SENAIDA ESTHER QUIROZ CORDOBA</t>
  </si>
  <si>
    <t>JORGE LUIS MENGUAL WITT</t>
  </si>
  <si>
    <t>JUZGADO SEGUNDO ADMINISTRATIVO DEL CIRCUITO DE VALLEDUPAR</t>
  </si>
  <si>
    <t>LUIS MARIA ROPERO CLARO Y OTROS</t>
  </si>
  <si>
    <t>HELEANA PATRICIA DAZA SEQUEDA</t>
  </si>
  <si>
    <t>JUZGADO CUARTO ADMINISTRATIVO DE VALLEDUPAR</t>
  </si>
  <si>
    <t>JUZGADO PRIMERO LABORAL DEL CIRCUITO DE VALLEDUPAR</t>
  </si>
  <si>
    <t>MARIA DE LOS ANGELES CASTAÑEDA</t>
  </si>
  <si>
    <t xml:space="preserve">SUSANA MILENA CALVO FLORIAN </t>
  </si>
  <si>
    <t>CELIMO MAURY LUBO</t>
  </si>
  <si>
    <t>CRISTIAN HUMBERTO ORTIZ OCHOA</t>
  </si>
  <si>
    <t>DIGNORA CASTRO DAZA</t>
  </si>
  <si>
    <t>JUZGADO OCTAVO ADMINISTRATIVO DEL CIRCUITO DE VALLEDUPAR</t>
  </si>
  <si>
    <t>LILIBETH AVENDAÑO PAVA Y OTROS</t>
  </si>
  <si>
    <t>ANGELICA MARIA BARROS SAUMET</t>
  </si>
  <si>
    <t>JAIDER RAMIREZ MEJIA</t>
  </si>
  <si>
    <t>JUZGADO CUARTO ADMINISTRATIVO  DEL CIRCUITO DE VALLEDUPAR</t>
  </si>
  <si>
    <t>WILLIAM ENRIQUE ARAMENDIZ NARVAEZ</t>
  </si>
  <si>
    <t>MARIA ISABEL ROMERO MONTERO</t>
  </si>
  <si>
    <t>HERNAN ENRIQUE TORO FERNANDEZ</t>
  </si>
  <si>
    <t>ARMANDO PEINADO GARCIA Y OTROS</t>
  </si>
  <si>
    <t>JUZGADO CUARTO ADMINISTRATIVO DEL CIRCUITO DE VALLEDUPAR</t>
  </si>
  <si>
    <t>LUIS ALBERTO MURCIA Y OTROS</t>
  </si>
  <si>
    <t>LILIANA VALERO ZABALETA</t>
  </si>
  <si>
    <t>JUZGADO TERCERO  LABORAL DEL CIRCUITO DE VALLEDUPAR</t>
  </si>
  <si>
    <t xml:space="preserve">ELVIRA VILLAZON ARAGON </t>
  </si>
  <si>
    <t>JUZGADO CUARTO ADMINISTRATIVO</t>
  </si>
  <si>
    <t>IVONNE ISABEL ARIZA CRIADO</t>
  </si>
  <si>
    <t>YULIETH JOSEFINA ARZUAGA ARAUJO</t>
  </si>
  <si>
    <t>HILDA MARIA OSPINO Y OTROS</t>
  </si>
  <si>
    <t>ALJADY SAMPAYO GOMEZ-DEIVIS GARCIA GUTIERREZ</t>
  </si>
  <si>
    <t>ROSA MARIA BOLAÑOS ALVAREZ Y OTROS</t>
  </si>
  <si>
    <t>ORDINARIO LABORAL</t>
  </si>
  <si>
    <t>YEIVIS ALFARO PABA Y OTROS</t>
  </si>
  <si>
    <t>JUZGADO PRIMERO ADMINISTRATIVO DEL CIRCUITO DE VALLEDUPAR</t>
  </si>
  <si>
    <t>AMADIS CUADRADO SANCHEZ</t>
  </si>
  <si>
    <t>SARIDIS LEONOR ARIAS MINDIOLA</t>
  </si>
  <si>
    <t>EDGAR FRANCISCO SOLANO BOLIVAR Y OTROS</t>
  </si>
  <si>
    <t>CONSEJO DE ESTADO -SCA SECCION SEGUNDA</t>
  </si>
  <si>
    <t>MARILU BETECA GARAY Y MARIA LUCIA NIÑO FAJARDO</t>
  </si>
  <si>
    <t>JUZGADO TERCERO LABORAL DEL CIRCUITO</t>
  </si>
  <si>
    <t>LILIAN OLMEDO DIAZ</t>
  </si>
  <si>
    <t>JUZGADO CUARTO ADMISTRATIVO  DEL CIRCUITO DE VALLEDUPAR</t>
  </si>
  <si>
    <t xml:space="preserve">JUZGADO OCTAVO ADMINISTRATIVO DE VALLEDUPAR </t>
  </si>
  <si>
    <t>MILENA SULEY MADRID</t>
  </si>
  <si>
    <t xml:space="preserve">JUZGADO TERCERO ADMINISTRATIVO DEL CIRCUITO DE VALLEDUPAR / TRIBUNAL ADMINISTRATIVO DEL CESAR </t>
  </si>
  <si>
    <t>ROGER ANTONIO TORRES JIMENEZ Y OTROS</t>
  </si>
  <si>
    <t>PETRONA DE LOS REYES MARMOL PERALTA</t>
  </si>
  <si>
    <t>MARIA LUISA PADILLA CARO Y OTROS</t>
  </si>
  <si>
    <t xml:space="preserve">JUZGADO PRIMERO ADMINISTRATIVO ORAL DEL CIRCUITO DE VALLEDUPAR  </t>
  </si>
  <si>
    <t xml:space="preserve">KELLYS JOHANNA ACOSTA NORIEGA </t>
  </si>
  <si>
    <t>JUZGADO PRIMERO ADMINISTRATIVO DEL CIRCUITO JUDICIAL DE VALLEDUPAR</t>
  </si>
  <si>
    <t>DARWIN CORDERO CANTOR</t>
  </si>
  <si>
    <t>JUZGADO SEGUNDO ADMINISTRATIVO ORAL DE VALLEDUPAR</t>
  </si>
  <si>
    <t>ROCIO SANTIAGO ORTEGA Y OTROS</t>
  </si>
  <si>
    <t>JUZGADO OCTAVO ADMINISTRATIVO ORAL DEL CIRCUITO JUDICIAL DE VALLEDUPAR</t>
  </si>
  <si>
    <t>LENIS DEL CARMEN LARA PAYARES</t>
  </si>
  <si>
    <t>GUSTAVO ADOLFO NIEVES JIMENEZ</t>
  </si>
  <si>
    <t>JUZGADO QUINTO ADMINISTRATIVO DEL CIRCUITO DE VALLEDUPAR</t>
  </si>
  <si>
    <t>TRIBUNAL ADMINISTRATIVO DEL CESAR</t>
  </si>
  <si>
    <t>EUCLIDES MONTES REY</t>
  </si>
  <si>
    <t xml:space="preserve">JUZGADO TERCERO ADMINISTRATIVO DE VALLEDUPAR </t>
  </si>
  <si>
    <t>LUZ MARINA CUBIDES Y OTROS</t>
  </si>
  <si>
    <t>LUIS GONZALEZ ORTIZ VILLALOBOS</t>
  </si>
  <si>
    <t>RITA MARTINEZ MANOTA</t>
  </si>
  <si>
    <t>SANDRA MILENA SANCHEZ DUARTE</t>
  </si>
  <si>
    <t>MIRIAM NOBLE MEDINA</t>
  </si>
  <si>
    <t>TATIANA PATRICIA ARENAS PARADA</t>
  </si>
  <si>
    <t>JAIR ALFONSO   MARTINEZ SAUCEDO</t>
  </si>
  <si>
    <t>LUIS CARLOS PESTAÑA</t>
  </si>
  <si>
    <t>MIGUEL ASCANIO RIO MACHADO Y OTROS</t>
  </si>
  <si>
    <t>SABAS RUFINO GOMEZ DE AGUA</t>
  </si>
  <si>
    <t>JOSE LUIS MIRANDA GAMEZ</t>
  </si>
  <si>
    <t>LILIANA MEJIA PEDRAZA</t>
  </si>
  <si>
    <t>GEINER ANTONIO SILVERA</t>
  </si>
  <si>
    <t>JUZGADO OCTAVO ADMINISTRATIVO</t>
  </si>
  <si>
    <t>ALBA RAVELO MARTINEZ</t>
  </si>
  <si>
    <t>JUZGADO TERCERO ADMINISTRATIVO DE VALLEDUPAR</t>
  </si>
  <si>
    <t>ELENA VEGA DE DUARTE</t>
  </si>
  <si>
    <t xml:space="preserve">ROCIO ELENA VILLAZON </t>
  </si>
  <si>
    <t>JUZGADO QUINTO ADMINISTRATIVO DE VALLEDUPAR</t>
  </si>
  <si>
    <t>YESICA CAROLINA PUCHE ACOSTA</t>
  </si>
  <si>
    <t>LILIA YORELIS RODRIGUEZ MORALES</t>
  </si>
  <si>
    <t>ANTONY ALBERTO ROPERO BACCA</t>
  </si>
  <si>
    <t>JUZGADO PRIMERO ADMINISTRATIVO DE VALLEDUPAR</t>
  </si>
  <si>
    <t>JAIME ENRIQUE ALFARO TORRES</t>
  </si>
  <si>
    <t>ASP MEDICA</t>
  </si>
  <si>
    <t>SANDRA MILENA  BERRIOS VALERA</t>
  </si>
  <si>
    <t>ENAYIBIS VERGEL CONTRERAS</t>
  </si>
  <si>
    <t>BELKIS MARIA CONTRERAS</t>
  </si>
  <si>
    <t>JUZGADO SEXTO ADMINISTRATIVO DE VALLEDUPAR</t>
  </si>
  <si>
    <t>ISAAC JAVIER MALDONADO</t>
  </si>
  <si>
    <t>DARIO SIERRA PALACIO</t>
  </si>
  <si>
    <t>RAFAEL GONZALEZ FONSECA</t>
  </si>
  <si>
    <t>FANNY BELLO DE AMAYA</t>
  </si>
  <si>
    <t>RITA MERCEDES PEÑALOZA MUÑOZ</t>
  </si>
  <si>
    <t>DIGNORIS ARAGON BOLAÑOS</t>
  </si>
  <si>
    <t>DUBIER ALFONSO BARRIOS PINEDA</t>
  </si>
  <si>
    <t>EMILCE CAROLINA MEDINA VILLAMIL</t>
  </si>
  <si>
    <t xml:space="preserve">JAIME PELUFO QUINTANA Y OTROS   </t>
  </si>
  <si>
    <t>JUZGADO 4 ADMINISTRATIVO DE Valledupar</t>
  </si>
  <si>
    <t>ANGELA YULIET MORANTES ARIAS Y OTROS.</t>
  </si>
  <si>
    <t>MARIA DELFINA MILLAN HERNANDEZ</t>
  </si>
  <si>
    <t>HECTOR JOSE CARRILLO SAAVEDRA</t>
  </si>
  <si>
    <t>WILLIAM ENRIQUE RODRIGUEZ BRAVO</t>
  </si>
  <si>
    <t>JUZGADO PRIMERO ADMINISTRATIVO ORAL DE BUCARAMANGA</t>
  </si>
  <si>
    <t>JOSE OMAR MONTOYA PEREIRA</t>
  </si>
  <si>
    <t>ZAIMA LUISA BALETA Y OTROS</t>
  </si>
  <si>
    <t>ASOCIACIÓN DE TRABAJADORES DEL SECTOR DE SERVICIOS ORGANIZACIONALES INSTITUCIONALES Y DE FOMETNO EMPRESARIAL GESTION INTEGRAL AT</t>
  </si>
  <si>
    <t>DARSALUD AT</t>
  </si>
  <si>
    <t>GILBERTO ANTONIO FUENTES BARRANCO</t>
  </si>
  <si>
    <t>JUZGADO OCTAVO ADMINISTRATIVO DE VALLEDUPAR</t>
  </si>
  <si>
    <t>LUIS FERNANDO MARTINEZ MARTINEZ</t>
  </si>
  <si>
    <t>DIANA ROSA OROZCO GRANADOS Y OTROS</t>
  </si>
  <si>
    <t xml:space="preserve">PRIMERO LABORAL DEL CIRCUITO DE VALLEDUPAR </t>
  </si>
  <si>
    <t xml:space="preserve">DANIEL FELIPE SIERRA CELEDON </t>
  </si>
  <si>
    <t>JUZGADO CUARTO ADMINISTRATIVO DE Valledupar</t>
  </si>
  <si>
    <t>HUSMAIDA ZORAIDA RODRIGUEZ</t>
  </si>
  <si>
    <t>DENNYS SANTOS BONILLA</t>
  </si>
  <si>
    <t>ALEXIS TOVAR TERAN Y OTROS</t>
  </si>
  <si>
    <t xml:space="preserve">YADIRA AGUILAR VALLE </t>
  </si>
  <si>
    <t xml:space="preserve">JUZGADO SEPTIMO ADMINISTRATIVO CIRCUITO JUDICIAL DE VALLEDUPAR </t>
  </si>
  <si>
    <t>YIMMY ALEXANDER ESPÍNDOLA RUBIANO Y OTROS</t>
  </si>
  <si>
    <t>SIN FALLO</t>
  </si>
  <si>
    <t xml:space="preserve">24-03-2021 AL DESPACHO - SE ENCUENTRA EN EL TRIBUNAL RECURSO DE CONSULTA - 22/03/2022 DEVOLUCION DEL EXPEDIENTE </t>
  </si>
  <si>
    <t>SE ENCUENTRA EN EL TRIBUNAL SUPERIOR DEL DISTRITO JUDICIAL DE VALLEDUPAR SURTIENDO EL GRADO JURISDICCIONAL DE CONSULTA - INGRESO AL DESPACHO EL 2 DE MARZO DE 2022</t>
  </si>
  <si>
    <t>EN ESPERA DE FECHA PARA AUDIENCIA INICIAL</t>
  </si>
  <si>
    <t xml:space="preserve">CONDENA PARCIAL EN PRIMERA INSTANCIA AL HOSPITAL - AMBAS PARTES APELARON - PENDIENTE DE REALIZAR AUDIENCIA DE CONCILIACION DEL ART 192 - SE ASISTIO A AUDIENCIA DE CONCILIACION EL 26 DE ENERO DE 2022 - SE REMITIO EXPEDIENTE AL CONSEJO DE ESTADO AL HABERSE DECLARADO FALLIDA LA CONCILIACION </t>
  </si>
  <si>
    <t xml:space="preserve">04-04-2017 SE DEJA SUPEDITADA LA REPROGRAMACION DE AUDIENCIA DE PRUEBAS A INFORME PERICIAL - 28-06-2018 SE ABSUELVE SOLICITUD DE LA PERITO -12-04-2019 TIENE SOLICITUD DE REEMPLAZO DE PERITO - NO HAY MAS REGISTROS </t>
  </si>
  <si>
    <t>EN SECRETARIA DEL DESPACHO EN ESPERA DE POSESION DE CURADOR AS-LITEM . SU ULTIMA ACTUACION ES DEL 18 DE ENERO DE 2018 - SE RECIBE PODER SUSCRITO</t>
  </si>
  <si>
    <t>19-10-2021 AUTO DEJAR SIN EFECTOS TRAMITE DLE PROCESO A PARTIR DE LA AUDIENCIA INICIAL Y ORDENA VINCULAR A LA ARL POSITIVA COMO LITISCONSORTE NECESARIO - SE FIJA EN TRASLADO DEL 172 CPACA FENECE 11-02-2022- se informa que el 18/02/2022  se realizo DEVOLUCION DEL PROCESO AL DESPACHO DE ORIGEN  JUZGADO 1 ADMINISTRATIVO DEL CIRCUITO DE VALLEDUPAR</t>
  </si>
  <si>
    <t>2018-09-12 TRASLADO DE EXCEPCIONES Art. 175 Parágrafo 2 de la Ley 1437 Del 2011</t>
  </si>
  <si>
    <t xml:space="preserve">SE ADMITIO LA DEMANDA DE N Y R EL 06-10-2021 NO HAY EXPEDIENTE FISICO - VALIDAR CON JURIDICA DONDE SE ENCUENTRA ALOJADO EL EXPEDIENTE DIGITAL - 16/03/2022 AL DESPACHO DEL SEÑOR JUEZ POR HABERSE ALLEGADO CONTESTACION DE LA DEMANDA </t>
  </si>
  <si>
    <t>2021-04-15-AL DESPACHO PARA SENTENCIA-16/02/2022 SE PRESENTO PODER APODERADA DEL HRPL DOCTORA ANA MARIA VIDES CASTRO</t>
  </si>
  <si>
    <t>03/10/2017 Fallo en primera instancia en contra del Hospital.                                                                                      SE ENCUENTRA EN EL TRIBUNAL SUPERIOR DEL DISTRITO JUDICIAL DE VALLEDUPAR SURTIENDO EL RECURSO DE APELACION - 02/03/2022 AL DESPACHO</t>
  </si>
  <si>
    <t>17-04-2017 EL DESPACHO PROCEDERÁ A FIJAR FECHA PARA CONTINUACIÓN DE AUDIENCIA DE PRUEBAS UNA VEZ APORTADA LA PRUEBA REQUERIDA (HAY QUE PEDIR ACCESO AL EXPEDIENTE PARA ESTABLECER SI LA ULTIMA ACTUACION DATA DE ESA FECHA YA QUE EN SIGLO XXI NO REPORTA MAS MOVIMIENTO Y ESTUDIAR EN CASO TAL LA VIABILIDAD PARA SOLICITAR DESISTIMIENTO TACITO- 14/03/2022 SE RECIBIO PODER DE LA APODERADA DEL HRPL LA DOCTORA ANA MARIA VIDES CASTRO</t>
  </si>
  <si>
    <t>121/12/2019 fallo a favor del Hospital                    2022-01-17-  EN EL TRIBUNAL SE COMPARTIÓ CARPETA DEL EXPEDIENTE CON EL DESP- O3 PARA DECIDIR RECURSO DE SUPLICA - 28-02-2021 SE ADMITIÓ RECURSO DE APELACION CONTRA LA SENTENCIA DE PRIMERA INSTANCIA</t>
  </si>
  <si>
    <t>SE CORRIO TRASLADO PARA ALEGATOS EN AGOSTO DE 2020 - SE ENCUENTRA EN EL TRIBUNAL A ESPERAS DE SENTENCIA DE SEGUNDA INSTANCIA</t>
  </si>
  <si>
    <t>ESTÁ EN EL TRIBUNAL POR RECURSO DE APELACIÓN A ESPERA DE SENTENCIA DE SEGUNDA INNSTANCIA. 2021-05-14- ALEGATO DE CONCLUSIÓN "VENCE 06 DE MAYO 2021"y el 2021-08-26- AUTO RESOLVIÓ RENUNCIA DE PODER.-16/02/2022 SE OTORGA PODER A LA DOCTORA ANA MARIA VIDES CASTRO</t>
  </si>
  <si>
    <t>A ESPERA DE AUDIENCIA DE PRUEBA</t>
  </si>
  <si>
    <t>2021-12-15-AUTO DE COLISION DE COMPETENCIAS-Declarar la nulidad de lo actuado a partir del auto de fecha 18 de julio de 2019.Declarar la falta de jurisdicción y competencia de la Jurisdicción de lo contencioso administrativo para conocer del presente asunto. Provocar conflicto negativo de competencia con el Juzgado Segundo Laboral del Circuito de Valledupar. 31-01-2022-ENVIADO A LA CORTE CONSTITUCIONAL PARA QUE TRAMITE EL CONFLICTO NEGATIVO DE COMPETENCIA.</t>
  </si>
  <si>
    <t>2019-08-02-CONSTANCIA SECRETARIAL-SE DEJA CONSTANCIA QUE MEDIANTE OFICIO GJ 0191 DEL 01 DE AGOSTO DE 2019 EL EXPEDIENTE FUE REMITIDO AL TRIBUNAL ADMINISTRATIVO PARA QUE SURTA EL RECURSO DE APELACION - LE CORRESPONDIO AL DOCTOR JOSE APONTE OLIVELLA</t>
  </si>
  <si>
    <t>2021-12-13-ALEGATOS DE CONCLUSION POR KIRA OLIVELLA APODERADO HRPL</t>
  </si>
  <si>
    <t>17/07/2020-AUTO CONCEDE RECURSO DE APELACIÓN SOLICITADO POR EL APODERADO DE LA PARTE MANDANTE</t>
  </si>
  <si>
    <t>7-07-2021- AL TRIBUNAL ADMINISTRATIVO DEL CESAR, POR OFICINA JUDICIAL, MEDIANTE OFICIO GJ 920, POR RECURSO DE APELACION</t>
  </si>
  <si>
    <t>2018-02-15 - AUTO ADMITE DEMANDA; A ESPERA DE FECHA DE AUDIENCIA INICIAL</t>
  </si>
  <si>
    <t xml:space="preserve">2015-11-13-SENTENCIA DE PRIMERA INSTANCIA  A FAVOR DEL HOSPITAL- VERIFICANDO RECURSO DE APELACION DE LA CONTRA PARTE. </t>
  </si>
  <si>
    <t xml:space="preserve">3/08/2015-Sentencia de Primera Instancia-SENTENCIA DE PRIMERA INSTANCIA  A FAVOR DEL HOSPITAL- VERIFICANDO RECURSO DE APELACION DE LA CONTRA PARTE. </t>
  </si>
  <si>
    <t>22/02/2021 - AUTO ADMITE DEMANDA</t>
  </si>
  <si>
    <t>13/12/2021- AL DESPACHO PARA SENTENCIA</t>
  </si>
  <si>
    <t>2019-08-30 AL DESPACHO-PASA EL CUADERNO PRINCIPAL (DIVIDIDO EN 13 CUADERNOS) Y ANEXOS PARA PROVEER</t>
  </si>
  <si>
    <t xml:space="preserve">9-03-2018-SE CONTESTO LA DEMANDA POR PARTE DEL HOSPITAL Y SE HIZO EL LLAMAMIENTO EN GRANTIA </t>
  </si>
  <si>
    <t>2021-10-07-Auto Accede a la Solicitud-de aplazamiento de la Audiencia de Pruebas que se encontraba fijada para el doce (12) de octubre de 2021 presentada por el apoderado de la parte demandante, y se dispone como nueva fecha para su realización, el día ocho (08) de marzo de 2022, a las dos y quince minutos de la tarde (2:15 PM). Dispone como fecha
para llevar a cabo la Continuación de la Audiencia de pruebas el 2 de
agosto de 2021 a las 8:00 A.M., ordenando citar a dicha audiencia a
uno de los médicos de la Junta que suscribieron el Dictamen
No.36710807-362 de fecha 26 de febrero de 2020- SE PRESENTARON ALEGATOS DE CONCLUSION 22 DE MARZO DE 2022</t>
  </si>
  <si>
    <t>SE EMITIO FALLO DE PRIMERA INSTANCIA ABSOLUTORIA EL 15 DE JUNIO DE 2021.                                           23/09/2021-AUTO CONCEDE RECURSO DE APELACION</t>
  </si>
  <si>
    <t>30/04/2021-Al Despacho-AL DESPACHO DEL SEÑOR JUEZ, POR ENCONTRARSE DEBIDAMENTE EJECUTORIADO DEL AUTO DEL 12 ABRIL DE 2021-2021-04-12-Auto Resuelve Excepciones Previas-AUTO RESUELVE: TENER COMO DE FONDO O DE MÉRITO LA EXCEPCIÓN DE PRESCRIPCION PROPUESTA POR LA E.S.E HOSPITAL ROSARIO PUMAREJO DE LOPEZ</t>
  </si>
  <si>
    <t>REMITIDO AL TRIBUNAL ADMINISTRATIVO POR RECURSO DE APELACION - SENTENCIA FAVORABLE AL HOSPITAL - EL 25-02-2021 INGRESO AL DESPACHO PARA FALLO DE SEGUNDA INSTANCIA</t>
  </si>
  <si>
    <t>SE REALIZO AUDIENCIA INICIAL 10 DE MARZO DE 2022-</t>
  </si>
  <si>
    <t xml:space="preserve">FALLO DE PRIMERA INSTANCIA A FAVOR DE LA ESE - EL TRIBUNAL AVOCO CONOCIMIENTO DEL RECURSO DE APELACIÓN </t>
  </si>
  <si>
    <t>A ESPERA DE AUDIENCIA INICIAL</t>
  </si>
  <si>
    <t>CONTINUACION DE AUDIENCIA DE PRUEBAS</t>
  </si>
  <si>
    <t>ETAPA DE PRUEBAS</t>
  </si>
  <si>
    <t>A ESPERA DE AUDIENCIA DE PRUEBAS.</t>
  </si>
  <si>
    <t>EL TRIBUNAL AVOCO CONOCIMIENTO DEL RECURSO DE APELACIÓN - PRIMERA SENTENCIA EN CONTRA DE LA ESE</t>
  </si>
  <si>
    <t>QUE SE FIJE FECHA DE AUDIENCIA INICIAL.</t>
  </si>
  <si>
    <t xml:space="preserve">EL TRIBUNAL AVOCO CONOCIMIENTO DEL RECURSO DE APELACIÓN - PRIMERA SENTENCIA EN CONTRA DE LA ESE </t>
  </si>
  <si>
    <t>ESTA EN ETAPA PROBATORIA - SE PRESENTO MEMORIALES PARA IMPULSAR EL PROCESO POR PARTE DE LA ASEGURADORA -  18/03/2022 AUTO ACEPTA DESISTIMIENTO DE LAS PRUEBAS Y ORDENA CORRER TRASLADO DE LAS PRUEBAS QUE REPOSAN EN LOS FOLIOS 1513 Y 1571</t>
  </si>
  <si>
    <t xml:space="preserve">A ESPERA DE AUDIENCIA INICIAL </t>
  </si>
  <si>
    <t>ESTA EN ETAPA PROBATORIA</t>
  </si>
  <si>
    <t xml:space="preserve">EL TRIBUNAL AVOCO CONOCIMIENTO DEL RECURSO DE APELACIÓN - SENTENCIA DE PRIMERA INSTANCIA A FAVOR </t>
  </si>
  <si>
    <t>FALLO DE PRIMERA INSTANCIA A FAVOR DE LA ESE DE FECHA 04 DE FEBRERO DE 2022, NO SE TIENE AUN REPORTE DE RECURSO CONTRA LA SENTENCIA.</t>
  </si>
  <si>
    <t>A ESPERA DE CONTINUACION DE AUDIENCIA DE PRUEBAS PARA EL DIA 09 DE MARZO DE 2022 - 9 AM.</t>
  </si>
  <si>
    <t xml:space="preserve"> SE CORRIO TRASLADO DE LAS EXCEPCIONES</t>
  </si>
  <si>
    <t>PENDIENTE DE RESOLVER EXCEPCIONES PREVIAS Y  FIJACION DE AUDIENCIA INICIAL</t>
  </si>
  <si>
    <t>FALLO DE PRIMERA INSTANCIA A FAVOR DE LA ESE, NO HAY REPORTE DE RECURSO</t>
  </si>
  <si>
    <t>SE REALIZO AUDIENCIA DE PRUEBAS EL 27 DE ENERO DE 2022 A LAS 9AM, SE ORDENO DICTAMEN DE MEDICINA LEGAL, CUANDO SE ALLEGUE ESTA PRUEBA SE PROGRAMARA AUDIENCIA NO SUPERIOR A LOS 30 DIAS</t>
  </si>
  <si>
    <t>Seguros del Estado S.A. CONTESTA EL LLAMAMIENDO EN GARANTIA HECHO POR EL HOSPITAL EDUARDO ARREDONDO DAZA.</t>
  </si>
  <si>
    <t xml:space="preserve"> SENTENCIA PRIMERA INSTANCIA EN CONTRA DE FECHA 07 DE MARZO DE 2022, SE PRESENTO RECURSO DE APELACION EL 17 DE MARZO DE 2022.</t>
  </si>
  <si>
    <t>SE REALIZO AUDIENCIA DE PRUEBAS EL17 DE FEBRERO DE 2022 A LAS 9AM, SE FIJO FECHA PARA CONTINUACION DE ESTA EL 1 DE JUNIO 2022 A LAS 9:00 a.m.</t>
  </si>
  <si>
    <t xml:space="preserve">A LA ESPERA DE AUDIENCIA INICIAL </t>
  </si>
  <si>
    <t>SENTENCIA A FAVOR DE LA ESE - SE CONCEDE RECURSO DE APELACION EN EL EFECTO SUSPENSIVO CONTRA SENTENCIA DE FECHA 24/06/2021.</t>
  </si>
  <si>
    <t xml:space="preserve">SENTENCIA DE PRIMERA INSTANCIA A FAVOR DE LA ESE, NO HAY REPORTE DE CONTESTACION DE DEMANDA - PRESENTARON RECURSO, ESTA A ESPERA DE SENTENCIA.   EL TRIBUNAL AVOCO CONOCIMIENTO DEL RECURSO DE APELACIÓN -. PRIMERA SENTENCIA A FAVOR DE LA ESE </t>
  </si>
  <si>
    <t>2022-00015</t>
  </si>
  <si>
    <t>JOSE MIGUEL PALMERA BARRERA </t>
  </si>
  <si>
    <t>20001-33-33-006-2019-00396-00</t>
  </si>
  <si>
    <t xml:space="preserve"> ALVARO CHAVEZ BELEÑO Y OTROS</t>
  </si>
  <si>
    <t>20001-31-05-003-2022-00061-00</t>
  </si>
  <si>
    <t>LUZ KARIME SABALLET GONZALEZ</t>
  </si>
  <si>
    <t>JUZGADO QUINTO ADMINISTRAITVO DEL CIRCUITO DE VALLEDUPAR</t>
  </si>
  <si>
    <t>20001-33-33-005-2022-00061-00</t>
  </si>
  <si>
    <t>LIRIOLA MARIA DE LEON ROBINSON</t>
  </si>
  <si>
    <t>*FECHA: 07 DE ABRIL DE 2022. Notificación de admisión de demanda. *FECHA: 22 DE ABRIL DE 2022 CONTESTACION DE DEMANDA Y PRESENTACION DE  EN GARANTIA</t>
  </si>
  <si>
    <t>*Fecha: 19 de Abril de 2022. Hora: 9: 00: Audiencia Inicial.</t>
  </si>
  <si>
    <t xml:space="preserve">AUTO ADMISORIO CON FECHA DE 29 DE MARZO DE 2022-06/05/2022 CONTESTACION DE LA DEMANDA Y LLAMAMIEMTO EN GARANTIA </t>
  </si>
  <si>
    <t>AUTO ADMITE DEMANDA CON FECHA 07/04/2022 -13/05/2022 TRASLADO DE LA DEMANDA ART. 172 LEY 1437 DEL 2011- 29/06/2022  SE PRESENTO CONTESTACION DE LA DEMANDA Y LLAMAMIENTO EN GARANTIA A SEGUROS DEL ESTADO S.A.</t>
  </si>
  <si>
    <t>Controversia Contractual</t>
  </si>
  <si>
    <t>20001-33-33-004-2013-00315-00</t>
  </si>
  <si>
    <t>GLORIA CELINA ROA CASTRO, MARYURI LICET Y OTROS</t>
  </si>
  <si>
    <t>20-001-33-33-006-2014-00136</t>
  </si>
  <si>
    <t>20001-33-33-004-2013-00462-00</t>
  </si>
  <si>
    <t xml:space="preserve">RUBEN JOSE RIOS </t>
  </si>
  <si>
    <t xml:space="preserve">MADIS ESTHER MONTERO TOBIAS,JAVIER DURAN PRADA Y OTROS </t>
  </si>
  <si>
    <t>20-001-33-33-002-2016-00338-00</t>
  </si>
  <si>
    <t>20001-33-33-001-2018-00029-01</t>
  </si>
  <si>
    <t>DORIS RAMOS OSORIOS Y OTROS</t>
  </si>
  <si>
    <t>20-001-23-33-002-2018-00049-00</t>
  </si>
  <si>
    <t xml:space="preserve"> TRIBUNAL ADMINISTRATIVO DEL CESAR</t>
  </si>
  <si>
    <t xml:space="preserve"> 20001-33-33-003-2018-00534-00</t>
  </si>
  <si>
    <t>ANA LUCIA ESTRADA ARIAS</t>
  </si>
  <si>
    <t>Simple Nulidad</t>
  </si>
  <si>
    <t>JAIME HUMBERTO CIRO ZULUAGA-ANTONIO JOSE CIRO ZULUAGA Y OTROS</t>
  </si>
  <si>
    <t xml:space="preserve">JUZGADO SEGUNDO ADMINISTRATIVO DEL CIRCUITO DE VALLEDUPAR </t>
  </si>
  <si>
    <t xml:space="preserve">20-001-33-33-008-2019-00347-00 </t>
  </si>
  <si>
    <t xml:space="preserve">OLIVIA MERCEDES CONDE CASTRILLO Y OTROS </t>
  </si>
  <si>
    <t>20001-33-33-006-2020-00076-00</t>
  </si>
  <si>
    <t>JOSE MOLINA GUERRA Y OTROS</t>
  </si>
  <si>
    <t>JUZGADO CUARTO ADMINISTRATIVO DE VALLEDUPAR – CESAR</t>
  </si>
  <si>
    <t>20-001-33-33-004-2019-00184-00</t>
  </si>
  <si>
    <t>ALCIRA BARRIOS COTES</t>
  </si>
  <si>
    <t>JUZGADOCUARTO ADMINISTRATIVO DEL CIRCUITO DE VALLEDUPAR</t>
  </si>
  <si>
    <t xml:space="preserve">20-001-33-33-004-2019-00105-00 </t>
  </si>
  <si>
    <t>JUZGADO PRIMERO ADMINISTRATIVO DE VALLEDUPAR – CESAR</t>
  </si>
  <si>
    <t>20001-3333-001-2020-00103-00</t>
  </si>
  <si>
    <t>MIGUEL ANGEL OROZCO ICEDA</t>
  </si>
  <si>
    <t xml:space="preserve">20001-33-33-002-2021-00265-00 </t>
  </si>
  <si>
    <t xml:space="preserve">ALEJANDRA LÓPEZ LÓPEZ </t>
  </si>
  <si>
    <t>20001-33-33-008-2019-00402-00</t>
  </si>
  <si>
    <t>INES MARIA OCHOA</t>
  </si>
  <si>
    <t>JUZGADO SEPTIMO ADMINISTRATIVO DEL CIRCUITO JUDICIAL DE VALLEDUPAR</t>
  </si>
  <si>
    <t>20001-33-33-007-2022-000107-00</t>
  </si>
  <si>
    <t>MARGARITA GRACIELA JULIO</t>
  </si>
  <si>
    <t>20-001-33-33-005-2022-00116-00</t>
  </si>
  <si>
    <t>JESUS DARIO PAVAJEAU OSPINO</t>
  </si>
  <si>
    <t>JUZGADO   SEPTIMO ADMINISTRATIVO DEL CIRCUITO DE VALLEDUPAR</t>
  </si>
  <si>
    <t>20001-33-33-007-2022-00214-00</t>
  </si>
  <si>
    <t>ELIAS MARTINEZ LARRAZABAL</t>
  </si>
  <si>
    <t>JUZGADO 59 ADMINISTRATIVO DEL CIRCUITO DE BOGOTÁ 
SECCIÓN TERCERA</t>
  </si>
  <si>
    <t>11001 33 43 059 2022-0018000</t>
  </si>
  <si>
    <t>FRED DAVID HERNANDEZ RODRIGUEZ</t>
  </si>
  <si>
    <t>20001-33-33-007-2022-00350-00</t>
  </si>
  <si>
    <t>OSCAR ENRIQUE MARTINEZ PABA</t>
  </si>
  <si>
    <t xml:space="preserve">CON FALLO DE PRIMERA INSTANCIA A FAVOR DEL HOSPITAL </t>
  </si>
  <si>
    <t>CON FALLO DE PRIMERA INSTANCIA EN CONTRA DE LA ESE</t>
  </si>
  <si>
    <t>CON FALLO DE PRIMERA INSTANCIA A FAVOR DEL HOSPITAL</t>
  </si>
  <si>
    <t>2017-08-10-AUTO QUE DECRETA PRUEBAS-SE REITERAN LAS PRUEBAS Y POSTERIORMENTE SE FIJARA FECHA PARA CONTINUAR CON LA AUDIENCA.FECHA: 31 DE AGOSTO DE 2022. PRESENTACIÓN DE ALEGATOS DE CONCLUSIÓN.</t>
  </si>
  <si>
    <t>CON FALLO DE PRIMERA INSTANCIA A FAVOR</t>
  </si>
  <si>
    <t>2022-01-14-SE RECIBIO RECURSO DE APELACION POR PARTE DE LA APODERADA DE LOS DEMANDANTES.*FECHA: 18 DE AGOSTO DEL 2022. AUTO ADMITE RECURSO DE APELACIÓN INTERPUESTO POR LA PARTE DEMANDANTE CONTRA LA SENTENCIA ADIADA EL 7 DE DICIEMBRE DEL 2021</t>
  </si>
  <si>
    <t>SE PRESENTARON ALEGATOS POR EL HOSPITAL A ESPERA DE SENTENCIA-16/02/2022 SE PRESENTO PODER DE LA APODERADA DEL HRPL.*Fecha:24 de junio del 2022. SENTENCIA PRIMERA INSTANCIA EN CONTRA DEL HOSPITAL</t>
  </si>
  <si>
    <t>SENTENCIA DE PRIMERA INSTANCIA A FAVOR DE LA ESE 22/03/2022. Pendiente verificar recurso de la contra parte</t>
  </si>
  <si>
    <t xml:space="preserve">2020-11-03. SENTENCIA DE PRIMERA INSTANCIA EN CONTRA DEL HOSPITAL. </t>
  </si>
  <si>
    <t>*FECHA: 11 DE MAYO DEL 2022. SENTENCIA DE PRIMERA INSTANCIA EN CONTRA. * ENVIADO EN APELACION AL TRIBUNAL ADMINISTRATIVO DEL CESAR. RECIBIDO EN OFICINA JUDICIAL EL 20 DE NOVIEMBRE DE 2020.</t>
  </si>
  <si>
    <t>*FECHA:15 ENERO DEL 2019. SENTENCIA DE PRIMERA INSTANCIA. *FECHA: 4/11/2021-TRASLADO REPOSICION-17-03-2020- AUTO CONCEDE RECURSO DE APELACION AL HOSPITAL</t>
  </si>
  <si>
    <t xml:space="preserve">2021-03-01- HUBO TRASLADO DE EXCEPCIONES ART. 175 PARAG. 2 DE LA LEY 1437 DEL 2011, LUEGO DE LA CONTESTACIÓN DE LA DEMANDA POR PARTE DEL ABOGADO DEL HOSPITAL-15/03/2022 SE LLEVO A CABO AUDIENCIA INICIAL Y SE PROGRAMO AUDIENCIA DE PRUEBAS PARA EL DIA 5 DE ABRIL DE 2022 A LAS 03:00 PM**FECHA: 05 de abril de 2022. Asistencia a Audiencia de pruebas; dentro del cual, una vez terminada la diligencia se da traslado para presentar alegatos de conclusión. *FECHA: 25 de abril de 2022. Presentación de alegatos de conclusión </t>
  </si>
  <si>
    <t>SE FIJO FECHA PARA CONTINUAR AUDIENCIA DE PRUEBAS EL 25/10/2021 HORA 9:00 A.M. (ESTA DECISION NO OBRA EN SIGLO XXI, EL EXPEDIENTE FISICO NO ESTA ACTUALIZADO, APODERADO DE LA ASEGURADORA SOLIDARIA PRESENTO ALEGATOS EL 98-11-2021.*FECHA:2022-01-13. MEDIANTE OFICIO GJ04, SE HACE ENTREGA DEL EXPEDIENTE EN FISICO, PARA QUE SE SURTA LA ACTUACION EN EL TRIBUNAL ADMINISTRATIVO DEL CESAR.</t>
  </si>
  <si>
    <t>*FECHA:2018-09-17. SE CONCEDE EL RECURSO DE APELACION EN CONTRA DE LA DECISION QUE NEGÓ LA CADUCIDAD.*FECHA;31/08/2021-OBEDEZCASE Y CUMPLASE LO RESUELTO POR LOS H. MAGISTRADOS DEL TRIBUNAL ADMINISTRATIVO DEL CESAR, EN PROVIDENCIA DE FECHA 27 DE FEBRERO DE 2020.</t>
  </si>
  <si>
    <t>A LA ESPERA DE AUDIENCIA DE PRUEBAS,*FECHA: 05 DE ABRIL DE 2022 AUDIENCIA DE PRUEBAS</t>
  </si>
  <si>
    <t>*FECHA:(8) de Octubre de Dos Mil Veintiuno (2021). FALLO DE PRIMERA INSTANCIA A FAVOR DEL HOSPITAL *FECHA:(17) de marzo de Dos Mil Veintidós (2022) Auto que admite recurso</t>
  </si>
  <si>
    <t>*FECHA;2021-12-16. PROVIDENCIA QUE RESUELVE: DECLARAR QUE LA E.S.E HOSPITAL ROSARIO PUMAREJO DE LOPEZ TUVO ENRIQECIMIEMIENTO SIN CAUSA EN DETRIMENTO DEL DEMANDADO. *FECHA:2022-01-26. SE ALLEGA RECURSO DE APELACION.*FECHA: AUTO QUE CONCEDER EN EFECTO SUSPENSIVO EL RECURSO DE APELACIÓN CONTRA LA SENTENCIA DE PRIMERA INSTANCIA</t>
  </si>
  <si>
    <t>*FECHA:(17) de agosto de dos mil veintiuno (2021). FALLO DE PRIMERA INSTANCIA A FAVOR DEL HOSPITAL *FECHA:2021-09-20. Auto Concede Recurso de Apelación</t>
  </si>
  <si>
    <t>FECHA: 07 DE ABRIL DE 2022.  Asistencia a Audiencia de pruebas; dentro del cual, una vez terminada la diligencia se da traslado para presentar alegatos de conclusión. *FECHA: 22 DE ABRIL DE 2022 ALEGATOS DE CONCLUSION</t>
  </si>
  <si>
    <t xml:space="preserve">*FECHA:08 DE JULIO DE 2021. NOTIFICACION DE ADMISION DE DEMANDA. *FECHA:06 DE AGOSTO DEL 2021. CONTESTACION DE DEMANDA. *FECHA:11 DE JULIO DEL 2022. AUTO QUE FIJA FECHA DE AUDIENCIA.  *FECHA: 31 AGOSTO DE 2022. HORA: 10:00 A.M. SE LLEVÓ A CABO AUDIENCIA INICIAL. </t>
  </si>
  <si>
    <t>FECHA: 29 DE AGOSTO DE 2022. HORA: 9: 00 AM. SE ASISTE AUDIENCIA DE TRÁMITE Y JUZGAMIENTO. SE ANEXA ACTA DE LA DILIGENCIA. SENTENCIA DE PRIMERA INSTANCIA A FAVOR DEL HRPL 29/08/2022</t>
  </si>
  <si>
    <t>2021-12-03-Auto fija fecha audiencia y/o diligencia-AUDIENCIA INICIAL EL DÍA 03 DE JUNIO DE 2022 A LAS 09:00 AM.*FECHA: 2 DE AGOSTO DE 2022. HORA: 10: 00 AM. SE ASISTE A AUDIENCIA INICIAL.  SE ANEXA ACTA DE LA DILIGENCIA</t>
  </si>
  <si>
    <t>*FECHA:2021-09-02 HOSPITAL PRESENTA ALEGATOS DE CONCLUSION. *FECHA: 17/03/2022 AUTO CONCEDE RECURSO DE APELACION  CONTRA SENTENCIA DEL 31 DE ENERO DE 2022</t>
  </si>
  <si>
    <t>AUTO ADMISORIO CON FECHA DE 7-11-2019, NOTIFICADO A LA ESE HRPL 08-03-2022.**FECHA:29 de abril de 2022. Contestación de demanda y presentación de llamamiento en garantía. *10/06/2022 AL DESPACHO-21/06/2022  ADMÍTANSE LOS LLAMAMIENTOS EN GARANTÍA FORMULADOS POR EL HOSPITAL ROSARIO PUMAREJO DE LÓPEZ, FRENTE A LAS ASEGURADORAS ALLIANZ SEGUROS Y SEGUROS DEL ESTADO S.A. Y AL LLAMAMIENTO EN GARANTÍA FORMULADO POR EL HOSPITAL EDUARDO ARREDONDO DAZA , FRENTE A LA ASEGURADORA ALLIANZ SEGUROS.</t>
  </si>
  <si>
    <t xml:space="preserve">AUTO QUE ADMITE DEMANDA CON FECHA 16 DE FEBRERO DE 2022, NOTIFICADO A LA ESE HRPL EL 30 DE MARZO DE 2022.*FECHA:19 DE MAYO DEL 2022. CONTESTACION DEMANDA. </t>
  </si>
  <si>
    <t xml:space="preserve">*FECHA: 01 de Junio del 2022. *Fecha:29 de junio del 2022. </t>
  </si>
  <si>
    <t xml:space="preserve">20-001-33-33-004-2021-00245-00 </t>
  </si>
  <si>
    <t>JUZGADO 004 ADMINISTRATIVO DE VALLEDUPAR</t>
  </si>
  <si>
    <t>ANA ROSA BARAHONA LOPEZ Y OTROS</t>
  </si>
  <si>
    <t>2000133-33-003-2019-00245-00</t>
  </si>
  <si>
    <t xml:space="preserve">Fecha: 24 de Febrero del 2022. SE CORRIO TRASLADO PARA ALEGATOS DE SEGUNDA INSTANCIA AL HOSPITAL - 7/03/2022 SE PRESENTARON LOS ALEGATOS DE CONCLUSION DE 2DA INSTANCIA *FECHA_31 DE MARZO DEL 2022. SENTENCIA DE SEGUNDA INSTANCIA A FAVOR DEL HOSPITAL. *FECHA:10 DE JUNIO DEL 2022. AL DESPACHO PARA RESOLVER RECURSO DE CASACION </t>
  </si>
  <si>
    <t>7-07-2021A APODERADA JUDICIAL DE LA ESE HOSPITAL ROSARIO PUMAREJO DE LOPEZ, PRESENTA ALEGATOS DE CONCLUSION. A ESPERA DE SENTENCIA DE SEGUNDA INSTANCIA.**FECHA: 29 DE AGOSTO DE 2022.HORA: 9: 00 AM. SE ASISTE A AUDIENCIA DE RECONSTRUCCIÓN DE EXPEDIENTE. SE ANEXA ACTA DE LA DILIGENCIA.</t>
  </si>
  <si>
    <t>EN ESPERA DE TRASLADO DE EXCEPCIONES PROPUESTAS POR EL DEMANDADO- EL 16 DE JUNIO DE 2021 SE ALEGO DE CONCLUSION -18 DE FEBRERO 2022 SE RADICO PODER.*FECHA: 23 AGOSTO 2022. SENTENCIA DE PRIMERA INSTANCIA A FAVOR DEL HOSPITAL.*FECHA: 09/09/2022Recepción de memorial, se recibió recurso de apelación por parte del apoderado de asp medical-</t>
  </si>
  <si>
    <t>27/05/2021-Se pronuncia sobre las excepciones previas propuestas por la apoderada judicial de los Drs. OLENA MINDIOLA y EUDALDO DE JESUS AHUMADA POLO y, así como LIBERTY SEGUROS S.A. y ALLIANZ SEGUROS S.A.   PENDIENTE AUDIENCIA DE PRUEBAS- *Fecha: 4 de abril de 2022. Hora: 1:30 pm. . Asistencia a Audiencia de Pruebas.* *FECHA: 18 DE AGOSTO DE 2022. HORA: 9: 40 AM. SE ASISTE A AUDIENCIA DE PRUEBAS. SE ANEXA ACTA DE LA DILIGENCIA.</t>
  </si>
  <si>
    <t>FECHA: 16 DE AGOSTO DE 2022. SE ASISTE A AUDIENCIA INICIAL, SE ASISTE PERO EL JUZGADO ESTANDO CONECTADOS ENVIA CORREO ELECTRÓNICO CANCELANDO LA AUDIENCIA. *FECHA: 22 DE AGOSTO DE 2022. AUTO POR MEDIO DEL CUAL SE REPROGRAMÓ PARA EL 05 DE SEPTIEMBRE DE 2022.FECHA:05 DE SEPTIEMBRE. SE ASISTE A AUDIENCIA INICIAL.</t>
  </si>
  <si>
    <t>*FECHA:17-11-2021 INGRESO AL DESPACHO PARA SENTENCIA*FECHA:2022-08-18. Auto declara impedimento*FECHA:-08/09/2022.Auto acepta impedimento porque hermana del magistrado es contratista de un demandado-</t>
  </si>
  <si>
    <t>FECHA: 23 DE AGOSTO DEL 2022. SENTENCIA DE PRIMERA INSTANCIA A FAVOR DEL HOSPITAL. *12/09/2022 RECEPCION DE MEORIAL, SE RECIBIO RECURSO DE APELACION POR PARTE DEL APODERADO DE GESTION INTEGRAL</t>
  </si>
  <si>
    <t xml:space="preserve">*FECHA:16 DE JUNIO DE 2022 A LAS 9:40 am. AUDIENCIA DE PRUEBAS EL*FECHA: 24 DE AGOSTO DE 2022. SE PRESENTA ALEGATOS DE CONCLUSIÓN.*FECHA:15 DE SEPTIEMBRE 2022. FALLO DE SENTENCIA DE PRIMERA INSTANCIA EN CONTRA. * FECHA: 30 DE SEPTIEMBRE - RECURSO DE APELACIÓN CONTRA SENTENCIA DE PRIMERA INSTANCIA
</t>
  </si>
  <si>
    <t>AUTOADMITE DEMANDA 7 DE MARZO DE 2022-NOTIFICADO A LA ESE  EL 9 DE MARZO DE 2022-SE CONTESTO LA DEMANDA EL DIA 24 DE MARZO DE 2022*FECHA:08/09/2022. Auto que Resuelve Sobre la Contestación</t>
  </si>
  <si>
    <t>A ESPERA DE FALLO DE SEGUNDA INSTANCIA, PRIMERO EN CONTRA*FECHA:2021-10-29.AUTO RESUELVE ACEPTAR DESISTIMIENTO DEL RECURSO DE APELACIÓN, SE CORRIGE SENTENCIA.</t>
  </si>
  <si>
    <t>CON FALLO DE SEGUNDA INSTANCIA A FAVOR</t>
  </si>
  <si>
    <t>EL TRIBUNAL AVOCO CONOCIMIENTO DEL RECURSO DE APELACIÓN, PRIMERA SENTENCIA EN CONTRA . *FECHA:2022-02-25. AUTO CONCEDE RECURSO DE APELACIÓN.</t>
  </si>
  <si>
    <t xml:space="preserve">*FECHA:2018/11/02. FALLO DE PRIMERA INSTANCIA EN CONTRA DE LA ESE. *FEHCA:2016-10-24- AUTO DONDE SE DECLARA IMPEDIDO LUEGO DEL TRASLADO DE LAS EXCEPCIONES A LA PARTE DEMANDANTE </t>
  </si>
  <si>
    <t>*FECHA:02 DE SEPTIEMBRE DEL 2021. SENTENCI DE PRIMERA INSTANCIA EN CONTRA. *FECHA: 07 DE SEPTIEMBRE DEL 2021. PRESENTACION DE RECURSO DE APELACION. *FECHA: 14-01-2022 AL DESPACHO A ESPERAS DE PRONUNCIAMIENTO SOBRE RECURSO - SE NEGO ADICION DE LA SENTENCIA - - SENTENCIA SE ACCEDIO DE MANERA PARCIAL A PRETENSIONES - SE DECLARO PRESCRIPCION</t>
  </si>
  <si>
    <t>*FECHA 28 MARZO DEL 2022. NOTIFICACION DE LA DEMANDA, *FECHA:03/12/2021 SE ADMITE LA DEMANDA.*FECHA: 30/03/2022 SE RADICO CONTESTACION POR PARTE DE LA E.S.E</t>
  </si>
  <si>
    <t>FECHA 26 DE FEBRERO DEL 2022. NOTIFICACION DE LA DEMANDA. SE CONTESTO LA DEMANDA EL 18 DE MARZO DE 2022 Y ESE MISMO DIA SE PRESENTO LLAMAMIENTO EN GARANTIA CONTRA SEGUROS DEL ESTADO SA</t>
  </si>
  <si>
    <t>KARINA DE LA OSSA</t>
  </si>
  <si>
    <t>ANA MARIA VIDES</t>
  </si>
  <si>
    <t xml:space="preserve">MELISA CERVANTES </t>
  </si>
  <si>
    <t>MELISA CERVANTES</t>
  </si>
  <si>
    <t>ABOGADA RESPONSABLE</t>
  </si>
  <si>
    <t>NOMBRE DE LA ENTIDAD</t>
  </si>
  <si>
    <t>E.S.E HOSPITAL ROSARIO PUMAREJO DE LOPEZ - VALLEDUPAR CESAR</t>
  </si>
  <si>
    <t>PERÍODO</t>
  </si>
  <si>
    <t>ITMS</t>
  </si>
  <si>
    <t>JUZGADO</t>
  </si>
  <si>
    <t>RADICADO</t>
  </si>
  <si>
    <t>TIPO PROCESO</t>
  </si>
  <si>
    <t>DEMANDANTE</t>
  </si>
  <si>
    <t>HOSPITAL ROSARIO PUMAREJO DE LOPEZ</t>
  </si>
  <si>
    <t>COTRAINSALUD Y E.S.E. ROSARIO PUMAREJO DE LOPEZ</t>
  </si>
  <si>
    <t>E.S.E. HOSPITAL ROSARIO PUMAREJO DE LOPEZ</t>
  </si>
  <si>
    <t>ESE HOSPITAL ROSARIO PUMAREJO DE LOPEZ</t>
  </si>
  <si>
    <t>SALUDPROCESOS Y E.S.E. HOSPITAL ROSARIO PUMAREJO DE LOPEZ</t>
  </si>
  <si>
    <t xml:space="preserve">HOSPITAL ROSARIO PUMAREJO DE LOPEZ Y H. REGIONAL SAN RAFAEL DE SAN JUAN </t>
  </si>
  <si>
    <t xml:space="preserve">HOSPITAL ROSARIO PUMAREJO DE LOPEZ </t>
  </si>
  <si>
    <t>GESTION INTEGRAL AT Y E.S.E. HOSPITAL ROSARIO PUMAREJO DE LOPEZ</t>
  </si>
  <si>
    <t>HOSPITAL ROSARIO PUMARREJO DE LOPEZ</t>
  </si>
  <si>
    <t>HOSPITAL ROSARIO PRUMAREJO DE LOPEZ</t>
  </si>
  <si>
    <t>HOSPITAL ROSARIO PUMAREJO DE LOPEZ - EPS ASMED SALUD OTROS</t>
  </si>
  <si>
    <t>E.S.E HOSPITAL ROSARIO PUMAREJO DE LOPEZ </t>
  </si>
  <si>
    <t>HOSPITAL ROSARIO PUMAREJO DE LOPEZ Y DARSALUD A.T</t>
  </si>
  <si>
    <t xml:space="preserve">E.S.E. HOSPITAL ROSARIO PUMAREJO DE LOPEZ, y el DEPARTAMENTO DEL CESAR. </t>
  </si>
  <si>
    <t>HOSPITAL ROSARIO PUMAREJO DE LOPEZ, CAJACOPI EPS, CLINICA MEDICOS S.A</t>
  </si>
  <si>
    <t>HOSPITAL ROSARIO PUMATREJO DE LOPEZ-SUPERINTENDENCIA NAL.DE SALUD-EMPRESEA MUTUAL PARA EL DEARROLLO INTEGRAL DE LA SALUD Y OTROS</t>
  </si>
  <si>
    <t>HOSPITAL ROSARIO PUMAREJO DE  LÓPEZ E.S.E</t>
  </si>
  <si>
    <t>HOSPITAL ROSARIO PUMAREJO DE LOPEZ E.S.E</t>
  </si>
  <si>
    <t>DEMANDADO</t>
  </si>
  <si>
    <t>CON FALLO</t>
  </si>
  <si>
    <t>FASE PROCESAL</t>
  </si>
  <si>
    <t>SE REPROGRAMA AUDIENCIA INICIAL PARA EL DIA 07 DE ABRIL DE 2022 A LAS 03:00 PM.*FECHA:21 DE SEPTIEMBRE DOBLE JORNADA, MAÑANA Y TARDE.AUDIENCIA DE PRUEBAS, SE EXPIDIERON DOS ACTAS.***FECHA: 07 DE OCTUBRE. PRESENTACION DE  ALEGATOS DE CONCLUSIÓN</t>
  </si>
  <si>
    <t>*FECHA:(10) de mayo de dos mil veintidós (2022). Se asiste a Audiencia Inicial *Fecha: 10 de Octubre de 2022. Hora: 2: 00 pm.Audiencia de Pruebas. *FECHA:24 DE OCTUBRE DEL 2022. ALEGATOS DE CONCLUSION</t>
  </si>
  <si>
    <t>LUZ ANGELA ARRIETA ARRITETA</t>
  </si>
  <si>
    <t>MERYS MANUELA BRITO
ESCOBAR</t>
  </si>
  <si>
    <t>EUGENIO VILLARREAL HERNÁNDEZ</t>
  </si>
  <si>
    <t>ESE HOSPITAL ROSARIO PUMAREJO DE LÓPEZ</t>
  </si>
  <si>
    <t>20001-31-05-004-2022-
00013-00</t>
  </si>
  <si>
    <t>20001-33-33-002-2022-00195-00</t>
  </si>
  <si>
    <t>*FECHA: 13 DE OCTUBRE - CONTESTACIÓN DE DEMANDA</t>
  </si>
  <si>
    <t>*FECHA:25 DE OCTUBRE DE 2022.
CONTESTACIÓN DE DEMANDA</t>
  </si>
  <si>
    <t>JUZGADO CUARTO LABORAL DEL CIRCUITO JUDICIAL DE VALLEDUPAR</t>
  </si>
  <si>
    <t>TIENE AUDIENCIA INICIAL PROGRAMADA PARA EL 24 DE ENERO DE 2022 A LAS SE CREO CARPETA EN NUBE DE PROCESOS JUDICIALES CON RADICADO Y JUZGADO SE GUARDO EN PDF LA NOTIFICACION QUE CUENTA CON LINK PARA DESCARGAR EL EXPEDIENTE ELECTRONICO**Fecha: 24 de Febrero 2022. La entidad asistió Audiencia de Pruebas. Se anexa acta de audiencia -  mediante auto adiado el 06/04/2022 se informa CAMBIO PONENTE, PONENTE NUEVO: CLAUDIA MARCELA OTALORA MAHECHA.*-ACTUACIÓN Auto ordena oficiar, Ofíciese al Área de Talento Humano y Recursos Humanos de COOMEVA E.P.S. para que, dentro del término de tres 3 días, remita con destino al presente proceso, nombre y apellidos, número de cédula y acta de posesión, de la persona o personas que han ocupado el cargo de Gerente o Representante Legal de dicha entidad, desde el día 24 de enero de 2022, hasta la fecha- 07/10/2022</t>
  </si>
  <si>
    <t>*FECHA: 18 DE JULIO DEL 2019. FALLO DE PRIMERA INSTANCIA EN CONTRA DEL HOSPITAL *FECHA: EL 06 DE AGOSTO DE 2021 INGRESO AL DESPACHO PARA FALLO SE ENCUENTRA EN EL CONSEJO DE ESTADO.*ACTUACIÓN: RECEPCIÓN DE MEMORIAL-De: Notificaciones Judiciales ESE HRPL Enviado: jueves, 13 de octubre de 2022 4:54 p. m. Asunto: Respuesta a requerimiento judicial Oficio No. 8065 EXP.N.I.0706 2020.- 13/10/2022</t>
  </si>
  <si>
    <t>AUTO 24 DE AGOSTO DE 2021 SE RESUELVEN EXCEPCIONES PREVIAS Y SE FIJA FECHA PARA AUDIENCIA INICIAL PARA EL 8 DE MARZO DE 2022 A LAS 9:00 A.M., SE APLAZA  LA AUDIENCIA Y SE REPROGRAMA PARA EL 19 DE ABRIL DE 2022 A LAS 3:00 P.M.**FECHA: 19 de abril de 2022. Se asistió a Audiencia Inicial.*ACTUACIÓN: Auto avoca conocimiento, auto mediante el cual el juzgado noveno administrativo de Valledupar avoca conocimiento del presente proceso- 26/10/2022</t>
  </si>
  <si>
    <t>JUZGADO SEGUNDO ADMINISTRATIVO</t>
  </si>
  <si>
    <t>SE ENCUENTRA EN EL CONSEJO DE ESTADO SURTIENDO LA SEGUNDA INSTANCIA EL 17 DE ENERO DE 2022 SE PROFIRIO AUTO QUE REQUIERE A HOSPITAL PARA QUE DESIGNE ABOGADO - 01/03/2022 AL DESPACHO PARAV RECONOCER PERSONERIA ADJETIVA y ELABORAR PROYECTO DE SENTENCIA*FECHA:02 DE AGOSTO DEL 2022. SE RECONOCE PERSONERIA A LA DRA. ANA VIDES APODERADA DEL HOSPITAL, Y SE INGRESA EL EXPEDIENTE PARA ELABORAR SENTENCIA*FECHA: Al despacho parta elaborar proyecto de sentencia</t>
  </si>
  <si>
    <t>La ultima actuación evidenciada, es sentencia de primera instancia, no se cuenta con soporte de apelación, pendiente solicitar al juzgado ejecutoria de la sentencia para proceder a sacar el procesos de los activos</t>
  </si>
  <si>
    <t xml:space="preserve">*Fecha: 2020/01/24. Fallo de primera Instancia a favor de la ESE . *Fecha:2021-03-25. Admiten recurso de apelación de la parte demandante. *05/05/2021. Presentación de alegatos de conclusión. * Espera de fallo de segunda instancia. </t>
  </si>
  <si>
    <t>*FECHA:26 de julio del 2022. Notificación de demanda. *FECHA: 25 de agosto del 2022. Contestación de demanda y presentación de llamamiento en garantía</t>
  </si>
  <si>
    <t xml:space="preserve">*FECHA: treinta (30) de abril de dos mil veintiuno (2021). SENTENCIA DE PRIMERA INSTANCIA A FAVOR DEL HOSPITAL. *EL TRIBUNAL AVOCO CONOCIMIENTO DEL RECURSO DE APELACIÓN </t>
  </si>
  <si>
    <t>*FECHA:14 de enero del 2021. Notificación de admisión de demanda. *FECHA:08 de abril del 2021. Contestación de demanda. *FECHA:02 de junio del 2022. Auto que resuelve llamamiento en garantía</t>
  </si>
  <si>
    <t>*FECHA:28 de julio del 2022.Notificacion de admisión de demanda. *FECHA: Fecha: 12 de Septiembre de 2022. CONTESTACION DE DEMANDA</t>
  </si>
  <si>
    <t>2021-08-27-TRASLADO DE EXCEPCIONES- A ESPERA DE FECHA DE AUDIENCIA INICIAL-25-02-2022- auto prescinde de audiencia inicial, incorpora al proceso pruebas documentales, se fija el litigio, se corre traslado para alegar de conclusión. 11 - 03-2022- se presentaron alegatos.*FECHA: 12 DE MAYO DE 2022.09: 00 A.M. Asistencia a Audiencia de pruebas</t>
  </si>
  <si>
    <t xml:space="preserve">*FECHA:; 02 de junio del 2021. Contestación de la demanda. *Fecha:01 de agosto del 2022. De acuerdo con el registro de la rama judicial esta pendiente de sentencia*FECHA: 01 Agosto del 2022. Escrito de impulso procesal presentado por la parte demandante. </t>
  </si>
  <si>
    <t xml:space="preserve">*FECHA:31 de mayo del 2022. Sentencia de primera instancia a favor del Hospital. *FECHA:05 de julio del 2022. Auto que admite recurso de apelación presentado por la parte demandante. </t>
  </si>
  <si>
    <t xml:space="preserve">*FECHA: 07 de junio del 2022. Auto cita audiencia inicial para el 10 de junio del 2022. *FECHA:10 de junio del 2020. Auto que cancela audiencia. *FECHA: 13 de junio del 2022. Auto que fija nueva fecha de audiencia para el 01 de julio del 2022. *NOTA. Se asistió audiencia sin embargo la misma no se realizo. </t>
  </si>
  <si>
    <t xml:space="preserve">^Fecha:29 de noviembre del 2021. Contestación de demanda. </t>
  </si>
  <si>
    <t>*FECHA:22 de julio del 2022. Notificación de admisión de demanda. *FECHA: 07-09-2022. CONTESTACION DE DEMANDA.*ACTUACIÓN: Al Despacho, informando que el Hospital Rosario Pumarejo de López solicitó llamamiento en garantía- 14/10/2022</t>
  </si>
  <si>
    <t>*FECHA:17 de agosto del 2022. Notificación de admisión de demanda. *FECHA:30-09-2022. CONTESTACIÓN</t>
  </si>
  <si>
    <t>*FECHA:01 de septiembre del 2022. Notificación de admisión de demanda. *FECHA:13 DE OCTUBRE DEL 2022. CONTESTACION DE DEMANDA.*ACTUACIÓN: RECEPCIÓN DE MEMORIAL POR PARTE DE LA APODERADA DEL HOSPITAL ROSARIO PUMAREJO DE LÓPEZ PRESENTÓ CONTESTACIÓN DE LA DEMANDA Y LLAMAMIENTO EN GARANTÍA-03/10/2022*Recepción de memorial,
apoderada del hospital allega poder y contestación de la demanda
18/10/2022.</t>
  </si>
  <si>
    <t>*FECHA:2012-11-15-AUTO ORDENA REMITIR EL PRESENTE PROCESO AL JUZGADO SEGUNDO ADMINISTRATIVO DE DESCONGESTIÓN.*FECHA:2012-08-16-AUTO AVOCA CONOCIMIENTO.*FECHA:2011-10-20-AUTO ADMITE LLAMAMIENTO EN GARANTIA.*FECHA: 2016-12-15.Sentencia de Primera Instancia-Primero: Declara probadas las excepciones de inexistencia de la obligación por ausencia de hechos que configuren nexo de causalidad; segundo: Declarar probadas las excepciones de la inexistencia de los presupuestos para que se configure responsabilidad, excesiva tasación propuesta por el apoderado de Liberty Seguros; Tercer: Negar las pretensiones de la demanda; Cuarto: Sin costas en esta instancia.</t>
  </si>
  <si>
    <t xml:space="preserve">             BASE DE DATOS IPS Certificación IPS 18 </t>
  </si>
  <si>
    <t xml:space="preserve">Nulidad y Restablecimiento del Derecho  </t>
  </si>
  <si>
    <t>20-001-33-33-001-2017-0016-00</t>
  </si>
  <si>
    <t>EDGAR SOLANO BOLIVAR</t>
  </si>
  <si>
    <t>20-001-33-33-004-2022-00068-00</t>
  </si>
  <si>
    <t>JOSE RICARDO FRANCO RINCON</t>
  </si>
  <si>
    <t>MAIRA MARGARITA MIELES CERVANTES, GUSTAVO MILES Y OTROS</t>
  </si>
  <si>
    <t>MEDIO</t>
  </si>
  <si>
    <t>BAJO</t>
  </si>
  <si>
    <t>VALOR REGISTRADO COMO  PROVISION</t>
  </si>
  <si>
    <t xml:space="preserve"> VALOR REGISTRADO CUENTA DE ORDEN </t>
  </si>
  <si>
    <t>PROBABILIDAD DE PERDIDA (VER DECRETO 353 DE 2016)</t>
  </si>
  <si>
    <t>CUENTA DE ORDEN</t>
  </si>
  <si>
    <t>ALTO</t>
  </si>
  <si>
    <t>PROVISION</t>
  </si>
  <si>
    <t xml:space="preserve">MEDIA </t>
  </si>
  <si>
    <t>2015-0345</t>
  </si>
  <si>
    <t>20001-23-33-000-2017-00139-00</t>
  </si>
  <si>
    <t>MANUEL JOSE DEL CASTILLO AMARIS</t>
  </si>
  <si>
    <t>20-001-33-33-004-2016-00024-00</t>
  </si>
  <si>
    <t xml:space="preserve">MIGUEL BAENA GUERRERO, OSNAIDER ÁNGEL MARTÍNEZ Y OTROS </t>
  </si>
  <si>
    <t>*FECHA:02 DE NOVIEMBRE DE 2022. AUDIENCIA INICIAL. SE ADJUNTA ACTA.</t>
  </si>
  <si>
    <t>Juzgado 04 Administrativo - Cesar - Valledupar</t>
  </si>
  <si>
    <t xml:space="preserve">2021-11-05-SE RECIBIO MEMORIAL POR PARTE DE LA APODERADA DE LOS DEMANDANTES DESCORRIENDO EL TRASLADO DE LAS EXCEPCIONES.*FECHA:RECEPCION DE MEMORIAL, SE RECIBIO PODER DE LA
APODERADA DEL HOS.**FECHA: 16 DE NOVIEMBRE DEL 2022. CANCELACION DE AUDIENCIA. </t>
  </si>
  <si>
    <t>Se ordenó la suspensión de 
audiencia de pruebas y se fijó fecha para su reanudación: el día 12 de mayo de 2022 a las 9
am.**FECHA: 23 DE NOVIEMBRE DEL 2022. AUDIENCIA INICIAL</t>
  </si>
  <si>
    <t>*FECHA: 18 DE MAYO DE 2022. 09: 00 A.M. Asistencia a Audiencia de pruebas.*FECHA: 30 DE AGOSTO DE 2022. SE ASISTIO A AUDIENCIA DE PRUEBAS.*FECHA: 23 DE NOVIEMBRE DEL 2022. AUDIENCIA DE PRUEBAS</t>
  </si>
  <si>
    <t>*FECHA:17 DE NOVIEMBRE 2022- FALLO DE PRIMERA INSTANCIA A FAVOR</t>
  </si>
  <si>
    <t>PENDIENTE AUDIENCIA INICIAL*ASEGURADORA SOLIDARIA CONTESTO LLAMAMIENTO GARANTIA REALIZADO POR LA ESE.</t>
  </si>
  <si>
    <t>SE PROGRAMO AUDIENCIA DE PRUEBAS EL 25 DE ABRIL DE 2022, SE RECIBIO OFICIO DE LA PARTE DEMANDANTE DESISTIENDO DE PRUEBA DE DICTAMEN DE MEDICINA LEGAL.*FECHA: 25 DE ABRIL DE 2022. Se tenia programa audiencia de pruebas, pero fue cancelada, se adjunta, soporte de cancelación. *FECHA: 02 DE SEPTIEMBRE DEL 2022. AUDIENCIA DE PRUEBAS CANCELADA POR DESISTIMIENTO DE PRUEBA POR PARTE  DEL DEMANDANTE.*FECHA:25 DE NOVIEMBRE DE 2022.AUTO QUE CORREN TRASLADO PARA ALEGATOS DE CONCLUSION</t>
  </si>
  <si>
    <t xml:space="preserve">SE REPROGRAMA AUDIENCIA PARA EL 06 DE ABRIL DE 2022  A LAS 3:00PM.FECHA: 06 DE ABRIL DE 2022 - AUDIENCIA DE PRUEBAS*FECHA:  22 DE AGOSTO DE 2022. SENTENCIA DE PRIMERA INSTANCIA A FAVOR. *FECHA:20-OCT-2022. AUTO QUE ADMITE RECURSO DE APELACION. </t>
  </si>
  <si>
    <t>A ESPERA DE AUDIENCIA INICIAL.*AUTO REMITE PROCESO AL JUZGADO NOVENO (AUN NO HA AVOCADO CONOCIMIENTO).</t>
  </si>
  <si>
    <t>A ESPERA DE AUDIENCIA INCIAL.*JUZGADO NOVENO AVOCO CONOCIMIENTO.</t>
  </si>
  <si>
    <t>*FECHA: 26 DE OCTUBRE. ASISTENCIA AUDIENCIA INICIAL 8:15 AM -*JUZGADO NOVENO AVOCO CONOCIMIENTO</t>
  </si>
  <si>
    <t>JUZGADO NOVENO ADMINISTRATIVO DE VALLEDUPAR</t>
  </si>
  <si>
    <t>QUE SE FIJE FECHA DE AUDIENCIA INICIAL.*JUZGADO NOVENO AVOCO CONOCIMIENTO</t>
  </si>
  <si>
    <t>SE PRESENTARON ALEGATOS DE CONCLUSION, A LA ESPERA DE SENTENCIA DE PRIMERA INSTANCIA,*JUZGADO NOVENO AVOCO CONOCIMIENTO.</t>
  </si>
  <si>
    <t xml:space="preserve">JUZGADO NOVENO ADMINISTRATIVO DE VALLEDUPAR </t>
  </si>
  <si>
    <t>PENDIENTE AUDIENCIA INICIAL - SE ADMITE LLAMAMIENTO EN GARANTIA HECHO POR LA ESE HRPL.*JUZGADO NOVENO AVOCO CONOCIMIENTO.</t>
  </si>
  <si>
    <t>A ESPERA DE FIJACION DE FECHA DE AUDIENCIA INICIAL.JUZGADO NOVENO AVOCO CONOCIMIENTO.</t>
  </si>
  <si>
    <t>A LA ESPERA DE AUDIENCIA INICIAL .*JUZGADO NOVENO AVOCO CONOCIMIENTO.</t>
  </si>
  <si>
    <t xml:space="preserve">SE REALIZO AUDIENCIA DE PRUEBAS EL 10 DE FEBRERO DE 2022 DE MANERA PRESENCIAL, SE EXPIDIO OFICIO REQUIRIENDO DICTAMEN DE MEDICINA LEGAL. -  24/03/2022 ALLIANZ PRESENTO SOLICITUD DESISTIMIENTO PRUEBA PERICIAL DE DICTAMEN DE MEDICINA LEGAL. **FECHA: 04 DE AGOSTO DE 2022.  SE ASISTE A AUDIENCIA DE PRUEBAS PRESENCIAL, LA CUAL NO SE LLEVA A CABO. *FECHA: 09 DE AGOSTO DE 2022. AUTO QUE FIJA FECHA DE AUDIENCIA PARA PARA EL 16 DE SEPTIEMBRE DE 2022 PRESENCIAL 9:00 AM.*FECHA: 16 DE SEPTIEMBRE DE 2022 - AUDIENCIA DE PRUEBAS PRESENCIAL*FECHA:28 DE NOVIEMBRE DEL 2022. AUTO QUE FIJA FECHA DE AUDIENCIA PARA EL 02 DICIMRE 2022. </t>
  </si>
  <si>
    <t xml:space="preserve">*FECHA: 07-09-2022. HORA: 09:00 A.M.AUDIENCIA PRUEBAS. SE ASISTIÓ A LA AUDIENCIA PROGRAMADA AL LLEGAR AL MOMENTO DE LAS PRUEBAS ATENDIENDO A LAS DIFICULTADES DESCONEXIÓN DE ALGUNOS TESTIGOS EL DESPACHO ORDENÓ LA SUSPENSIÓN DE LA AUDIENCIA PARA CONTINUARLA, EN FORMA PRESENCIAL, EL DÍA 9 DE NOVIEMBRE DEL PRESENTE AÑO A LAS 9 AM.**FECHA:09 DE NOVIEMBRE DEL 2022. AUDIENCIA DE PRUEBAS. </t>
  </si>
  <si>
    <t>03-11-2021 Auto que Ordena Correr Traslado por tres (03) días de la solicitud de desistimiento de las pretensiones a la parte demandada, y a los llamados en garantía - 10-11-2021 APODERADO DEMANDANTE APORTA MEDIOS DE COMUNICACIÓN DE ALGUNOS DEMANDANTES Y HACE SOLICITUD.**FECHA:22 DE NOVIEMBRE DEL 2022. AUDIENCIA DE PRUEBAS. SE FIJO COMO FECHA PARA CONTINUAR CON LA AUDIENCIA DE PRUEBAS PARA EL TRECE (13) DE MARZO DE 2023 A LAS 08:30 AM.</t>
  </si>
  <si>
    <t xml:space="preserve">EN ESPERA DE FECHA PARA AUDIENCIA INICIAL - APODERADO DEL HOSPITAL CONTESTO DEMANDA EN SIGLO XXI NO SE ENCUENTRA REGISTRADA.*FECHA:21/09/2022. Auto fija fecha de audiencia inicial para el 24 de noviembre de 2022 a las 10:30 am-**FECHA: 30 DE NOVIEMBRE DE 2022 A LAS 3:00 P.M. SE ASISTIO AUDIENCIA INICIAL. SE FIJÓ FECHA PARA AUDIENCIA DE PRUEBAS EL DÍA 2 DE FEBRERO DE 2023, A LAS 8:30 A.M
</t>
  </si>
  <si>
    <t xml:space="preserve">SE ASISTE A AUDIENCIA INICIAL EL 1 DE MARZO 2022 A LAS 11:00 AM - 30/03/2022 AUTO FIJA AUDIENCIA DE PRUEBAS PARA EL DIA 17 DE MAYO A LAS 09:00 AM. *FECHA: 17 mayo de 2022
HORA: 9:00 a.m. Asistencia a Audiencia de Pruebas. Se adjunta acta de audiencia. *FECHA 17 mayo de 2022. Se corre traslado para presentar alegatos de conclusión*FECHA:26 de mayo 2022. Se presentan alegatos de conclusión. *FECHA:03/11/2022. FALLO DE PRIMERA INSTANCIA A FAVOR DEL HOSPITAL </t>
  </si>
  <si>
    <t xml:space="preserve">FALLO DE PRIMERA INSTANCIA A FAVOR DEL HOSPITAL </t>
  </si>
  <si>
    <t>*FECHA:04 de octubre de 2022. CONTESTACIÓN DE DEMANDA.*Actuación: Al Despacho para resolver contestación de la demanda y llamamiento en garantía 03/11/2022</t>
  </si>
  <si>
    <t>REPARACION DIRECTO - 25-10-2021 SE ADMITE EL LLAMAMIENTO EN GARANTIA PROPUESTO POR LA E,S,E HOSPITAL ROSARIO PUMAREJO DE LOPEZ A LA COMPAÑIA LIBERTY SEGUROS S.A- 17/02/2022 AL DESPACHO.*ACTUACIÓN: auto declara incompetente y ordena remisión al competente, remite al juzgado 09 administrativo oral de Valledupar 05/10/2022.*ACTUACIÓN: Auto avoca conocimiento, auto mediante el cual el juzgado noveno administrativo de Valledupar avoca conocimiento del presente proceso- 26/10/2022.*Actuación: Al Despacho, Ingresó al despacho del señor Juez, por encontrarse ejecutoriado el auto que avocó el conocimiento. Así mismo le informo, que fue presentado poder por parte del Hospital Rosario Pumarejo de López y por ASPESALUD. 11/11/2022</t>
  </si>
  <si>
    <t>NO HAY REPORTE DE ALEGATOS DE CONCLUSION POR PARTE DE LA ESE.*Actuación: AUTO DECLARA IMPEDIMENTO- 15/11/2022</t>
  </si>
  <si>
    <t>*FECHA:19 DE JULIO DEL 2022. NOTIFICACION DE DEMANDA POR CORREO. *FECHA: 05-09-2022. CONTESTACION DE DEMANDA. *Actuación: Auto fija fecha audiencia y/o diligencia Vencido el traslado de la demanda, el despacho fija como fecha para el desarrollo de audiencia de inicial establecida en el artículo 180 de la ley 1437 de 2011, el día 24 de enero de 2023, a partir de 3:00 de la tarde, la cual será realizada a través de la plataforma Lifesize.- 15/11/2022</t>
  </si>
  <si>
    <t>A LA ESPERA DE AUDIENCIA DEL ART. 77 *Actuación: Auto de trámite, SE RECONOCE PERSONERÍA A LA DRA AIDA SINING MENCO Y SE REQUIERE A LA PARTE DEMANDANTE PARA QUE REALICE GESTIONES DE NOTIFICACIÓN A LA DEMANDADA FUNDACIÓN PROVEER NUEVO MILENO SO PENA DE CONTINUAR EL PROCESO CONTRA ESE HOSPITAL ROSARIO PUMAREJO DE LÓPEZ 16/11/2022</t>
  </si>
  <si>
    <t xml:space="preserve">22-06-2021 SE ENVÍA EXPEDIENTE DIGITAL EN APELACIÓN DE AUTO SUSPENSIVO AL TRIBUNAL. OFICIO 0388 DEL 22-JUN-2021. MP. *ACTUACIÓN - Auto corre traslado para alegar- 27/10/2022. *FECHA:18/11/2022. Actuación: Auto interlocutorio, revoca auto proferido el 22 de abril de 2021- RESUELVE: PRIMERO: REVOCAR el auto proferido por el Juzgado Cuarto Laboral del circuito de Valledupar, el 22 de abril de 2021. En su lugar, se declara probada la excepción previa de falta de jurisdicción y competencia propuesta por la ESE Hospital Rosario Pumarejo de López y la llamada en garantía Seguros Generales Suramericana S.A., conforme a lo expuesto en la parte motiva. SEGUNDO: SE ORDENA al juez de primera instancia que remita todo lo actuado al juez de lo contencioso administrativo – reparto - para lo de su competencia  - </t>
  </si>
  <si>
    <t>*Fecha: AUTO 16 DE SEPTIEMBRE DE 2021 SE FIJA FECHA PARA AUDIENCIA INICIAL PARA EL 22 DE FEBRERO DE 2022 A LAS 9:00 A.M. *Fecha: 22 de Febrero 2022.  La entidad asistió a audiencia de Inicial.  Se anexa acta de audiencia, en la Audiencia Inicial se declara nulidad parcial frente a la clínica Buenos Aires, esperando se fije fecha para Audiencia Inicial.*Actuación: Traslado de Excepciones Art. 175 Paragrafo 2 de la Ley 1437 Del 2011- Inicia el termino 03/11/2022, Finaliza el término: 07/11/2022-03/11/2022.*FECHA:21/11/2022 . AL DESPACHO PARA RESOLVER LAS EXCEPCIONES</t>
  </si>
  <si>
    <t>22/10/2021-AUTO DISPONE: FIJAR FECHA PARA AUDIENCIA INICIAL PARA EL 22 DE FEBRERO DE 2022 A LAS 09:30 AM.**FECHA: 17 DE NOVIEMBRE DE 2022 HORA: 10: 30 AM.AUDIENCIA DE PRUEBAS</t>
  </si>
  <si>
    <t>*FECHA: 16 DE NOVIEMBRE DEL 2022. AUDIENCIA DE PRUEBAS. * *FECHA: 28 DE NOVIEMBRE DE 2022. HORA: 3. PM. 
 AUDIENCIA DE PRUEBAS</t>
  </si>
  <si>
    <t>10/11/2021-SE REALIZA AUDIENCIA INICIAL Y SE DECRETAN PRUEBAS. Auto fija fecha de audiencia, fija audiencia de pruebas para el día 29 de/noviembre a las 09:00 am. 27/10/2022. * *FECHA: 29 DE NOVIEMBRE DE 2022
HORA: 9 AM. AUDIENCIA DE PRUEBAS</t>
  </si>
  <si>
    <t>02-11-2021 AUTO QUE ADMITE DEMANDA - 18-02-2022 NOTIFICAN A LA ESE HRPL-SE CONTESTO DEMANDA 5 DE ABRIL DE 2022.*ACTUACIÓN: TRASLADO DE LLAMAMIENTO EN GARANTÍA,
FINALIZA EL TERMINO 24/11/2022-02/11/2022</t>
  </si>
  <si>
    <t xml:space="preserve">*FECHA: 26 DE JULIO DEL 2022. NOTIFICACION DE ADMISION DE DEMANDA. *FECHA: 29 DE  AGOSTO DE 2022. CONTESTACION DE DEMANDA*FECHA:07/09/2022. AL DESPACHOPARA RESOLVER LLAMAMIENTO EN GARANTIA-*03/11/2022. ACTUACIÓN: Auto de Trámite Admítase el llamamiento en garantía formulado por La ESE Hospital Rosario Pumarejo de López a la
Asociación Sindical de Profesionales Médicos y Ejecutores de la Salud del Cesar y La
Guajira ASPESALUD y a la aseguradora Seguros del Estado S.A- </t>
  </si>
  <si>
    <t>*FECHA:17 de agosto del 2022. Notificación de admisión de demanda. **FECHA: 28 DE SEPTIEMBRE DE 2022. CONTESTACION DE DEMANDA.*08/11/2022. ACTUACIÓN: AL DESPACHO PARA RESOLVER
CONTESTACIÓN DE LA DEMANDA</t>
  </si>
  <si>
    <t>*FECHA:17 de Mayo de 2022
Hora: 09:00 am. Asistencia a Audiencia de Pruebas. Se adjunta acta de audiencia. *FECHA: 03 DE AGOSTO DEL 2022. CITACIÓN A AUDIENCIA DE PRUEBAS PARA EL 11 DE AGOSTO DEL 2022. LA CUAL NO SE REALIZA. 
* *FECHA: 16 AGOSTO 2022. AUTO QUE REPROGRAMA Y FIJA NUEVA  FECHA DE AUDIENCIA PARA EL 02 DE SEPTIEMBRE DEL 2022. *FECHA: 5 DE SEPTIEMBRE DE 2022. HORA: 2: 00 PM.  SE ASISTE A AUDIENCIA DE PRUEBAS. 
 SE ANEXA ACTA DE LA DILIGENCIA.*ACTUACIÓN: Auto fija fecha audiencia y/o diligencia, SEÑALA EL
02 DE DICIEMBRE DE 2022 A LAS 9:00 AM PARA LLEVAR A CABO AUDIENCIA DE
PRUEBAS</t>
  </si>
  <si>
    <t>SE ENCUENTRA EN EL CONSEJO DE ESTADO A ESPERA DE RESOLVER LA APELACION.* 1 DE AGOSTO DE 2022 NOTIFICA  PROVIDENCIA DEL 19/05/2022 MEDIANTE EL CUAL SE ADMITE RECURSO DE APELACION</t>
  </si>
  <si>
    <t>19/01/2022-AUTO QUE ORDENA REQUERIMIENTO-AL APODERADO DE LA PARTE DEMANDANTE PARA Q SUMINISTE INFORMACION Y A LA E.S.E. HOSPITAL ROSARIO PUMAREJO DE LÓPEZ PARA QUEDESIGNE NUEVO APODRADO.*ACTUACION. SE SE CELEBRO AUDIENCA INICIAL EL 31 DE ENERO DE 2022-ACTA DE AUDIENCIA, CONTINUACION DE PRUEBAS A LAS 09:15 AM- Se instaló audiencia, practicándose un 1 testimonio. Se verificó que la etapa probatoria estaba agotada, presciendo de la audiencia de alegaciones y juzgamiento, y corriendo traslado para alegar a las partes- 13/06/2022- se presentaron alegatos de conclusion 30 de junio de 2022- al despacho para sentencia-30/06/2022</t>
  </si>
  <si>
    <t>2021-06-08 -SENTENCIA DE PRIMERA INSTANCIA-PRIMERO: DECLÁRAR la nulidad de la Resolución No 027753 de fecha 28 de junio de 2013, suscrita por el gerente de la ESE Hospital Rosario Pumarejo de López, conforme lo expuesto.*FECHA: 08/06/2022-Auto concede recurso de apelación- contra la sentencia dictada por este despacho-</t>
  </si>
  <si>
    <t xml:space="preserve">2021-04-28-en auto de fecha 26 de abril de 2021, se remite el proceso de la referencia, para que sea repartido al Tribunal Contencioso Administrativo del Cesar, a fin de que se surta el recurso de apelación concedido en contra de la sentencia del 8 de febrero de 2021.*FECHA: 28/07/2022. SE RECIBE PODER OTORGADO POR EL AGENTE INTERVENTOR DEL HOSPITAL ROSARIO PUMAREJO DE LOPEZ A LA DOCTORA KARINA DE LA OSSA </t>
  </si>
  <si>
    <t>6/07/2021- TRASLADO DE LA DEMANDA 24-02-2022-TRASLADO DE EXCEPCIONES.</t>
  </si>
  <si>
    <t>Etiquetas de fila</t>
  </si>
  <si>
    <t>Total general</t>
  </si>
  <si>
    <t>Cuenta de TIPO PROCESO</t>
  </si>
  <si>
    <t>Suma de PRETENSION</t>
  </si>
  <si>
    <t>Suma de VALOR REGISTRADO COMO  PROVISION</t>
  </si>
  <si>
    <t xml:space="preserve">DICIEMBRE DEL 2022 </t>
  </si>
  <si>
    <t>ISMAEL ENRIQUE MORENO FLORES</t>
  </si>
  <si>
    <t>JUZGADO 09 ADMINISTRATIVO DE VALLEDUPAR</t>
  </si>
  <si>
    <t>20001-33-33-006-2022-00192-00</t>
  </si>
  <si>
    <t>JUZGADO 04 ADMINISTRATIVO DE VALLEDUPAR</t>
  </si>
  <si>
    <t>Fecha de contestación: 19-12-2022</t>
  </si>
  <si>
    <t xml:space="preserve">
Fecha de contestación: 15-12-2022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</si>
</sst>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 #,##0_-;\-&quot;$&quot;\ * #,##0_-;_-&quot;$&quot;\ * &quot;-&quot;_-;_-@_-"/>
    <numFmt numFmtId="41" formatCode="_-* #,##0_-;\-* #,##0_-;_-* &quot;-&quot;_-;_-@_-"/>
    <numFmt numFmtId="43" formatCode="_-* #,##0.00_-;\-* #,##0.00_-;_-* &quot;-&quot;??_-;_-@_-"/>
    <numFmt numFmtId="164" formatCode="_-&quot;$&quot;* #,##0_-;\-&quot;$&quot;* #,##0_-;_-&quot;$&quot;* &quot;-&quot;_-;_-@_-"/>
    <numFmt numFmtId="165" formatCode="_-* #,##0.00\ _€_-;\-* #,##0.00\ _€_-;_-* &quot;-&quot;??\ _€_-;_-@_-"/>
    <numFmt numFmtId="166" formatCode="_ * #,##0.00_ ;_ * \-#,##0.00_ ;_ * &quot;-&quot;??_ ;_ @_ "/>
    <numFmt numFmtId="167" formatCode="d/m/yyyy"/>
    <numFmt numFmtId="168" formatCode="_(&quot;$&quot;\ * #,##0.00_);_(&quot;$&quot;\ * \(#,##0.00\);_(&quot;$&quot;\ * &quot;-&quot;??_);_(@_)"/>
    <numFmt numFmtId="169" formatCode="_-* #,##0_-;\-* #,##0_-;_-* &quot;-&quot;??_-;_-@_-"/>
    <numFmt numFmtId="170" formatCode="_-* #,##0.0_-;\-* #,##0.0_-;_-* &quot;-&quot;??_-;_-@_-"/>
  </numFmts>
  <fonts count="17"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1"/>
      <color theme="1"/>
      <name val="Calibri"/>
      <family val="2"/>
    </font>
    <font>
      <b/>
      <sz val="8"/>
      <color theme="1"/>
      <name val="Arial"/>
      <family val="2"/>
    </font>
    <font>
      <sz val="8"/>
      <color theme="1"/>
      <name val="Arial"/>
      <family val="2"/>
    </font>
    <font>
      <sz val="8"/>
      <name val="Arial"/>
      <family val="2"/>
    </font>
    <font>
      <b/>
      <sz val="8"/>
      <name val="Arial"/>
      <family val="2"/>
    </font>
    <font>
      <sz val="8"/>
      <color theme="0"/>
      <name val="Arial"/>
      <family val="2"/>
    </font>
    <font>
      <sz val="8"/>
      <color rgb="FFFF0000"/>
      <name val="Arial"/>
      <family val="2"/>
    </font>
    <font>
      <sz val="8"/>
      <color rgb="FF000000"/>
      <name val="Arial"/>
      <family val="2"/>
    </font>
    <font>
      <sz val="8"/>
      <color theme="1"/>
      <name val="Calibri"/>
      <family val="2"/>
      <scheme val="minor"/>
    </font>
    <font>
      <sz val="8"/>
      <color theme="0"/>
      <name val="Calibri"/>
      <family val="2"/>
      <scheme val="minor"/>
    </font>
    <font>
      <sz val="8"/>
      <name val="Calibri"/>
      <family val="2"/>
    </font>
    <font>
      <sz val="8"/>
      <color rgb="FF000000"/>
      <name val="Calibri"/>
      <family val="2"/>
    </font>
    <font>
      <sz val="8"/>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2" fillId="0" borderId="0"/>
    <xf numFmtId="0" fontId="1"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xf numFmtId="0" fontId="4" fillId="0" borderId="0"/>
    <xf numFmtId="42" fontId="1" fillId="0" borderId="0" applyFont="0" applyFill="0" applyBorder="0" applyAlignment="0" applyProtection="0"/>
    <xf numFmtId="0" fontId="3" fillId="0" borderId="0"/>
    <xf numFmtId="4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2"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1" fillId="0" borderId="0" applyFont="0" applyFill="0" applyBorder="0" applyAlignment="0" applyProtection="0"/>
  </cellStyleXfs>
  <cellXfs count="106">
    <xf numFmtId="0" fontId="0" fillId="0" borderId="0" xfId="0"/>
    <xf numFmtId="0" fontId="6" fillId="0" borderId="0" xfId="0" applyFont="1" applyFill="1" applyAlignment="1">
      <alignment horizontal="left" vertical="top" wrapText="1"/>
    </xf>
    <xf numFmtId="0" fontId="5" fillId="0" borderId="0" xfId="0" applyFont="1" applyFill="1" applyBorder="1" applyAlignment="1">
      <alignment horizontal="center" vertical="top" wrapText="1"/>
    </xf>
    <xf numFmtId="17" fontId="5" fillId="0" borderId="0" xfId="0" applyNumberFormat="1" applyFont="1" applyFill="1" applyBorder="1" applyAlignment="1">
      <alignment horizontal="center" vertical="top" wrapText="1"/>
    </xf>
    <xf numFmtId="17" fontId="5" fillId="0" borderId="3"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0" xfId="0" applyFont="1" applyFill="1" applyAlignment="1">
      <alignment horizontal="center" vertical="top" wrapText="1"/>
    </xf>
    <xf numFmtId="0" fontId="5" fillId="0" borderId="1" xfId="0" applyFont="1" applyFill="1" applyBorder="1" applyAlignment="1">
      <alignment horizontal="left" vertical="top" wrapText="1"/>
    </xf>
    <xf numFmtId="0" fontId="5" fillId="0" borderId="0" xfId="0" applyNumberFormat="1" applyFont="1" applyFill="1" applyBorder="1" applyAlignment="1">
      <alignment horizontal="center" vertical="top" wrapText="1"/>
    </xf>
    <xf numFmtId="14" fontId="6" fillId="0" borderId="1" xfId="0" applyNumberFormat="1" applyFont="1" applyFill="1" applyBorder="1" applyAlignment="1">
      <alignment horizontal="left" vertical="top" wrapText="1"/>
    </xf>
    <xf numFmtId="0" fontId="11" fillId="0" borderId="1" xfId="0" applyFont="1" applyFill="1" applyBorder="1" applyAlignment="1">
      <alignment vertical="top" wrapText="1"/>
    </xf>
    <xf numFmtId="167" fontId="6" fillId="0" borderId="1" xfId="0" applyNumberFormat="1" applyFont="1" applyFill="1" applyBorder="1" applyAlignment="1">
      <alignment horizontal="left" vertical="top" wrapText="1"/>
    </xf>
    <xf numFmtId="170" fontId="5" fillId="0" borderId="0" xfId="1" applyNumberFormat="1" applyFont="1" applyFill="1" applyBorder="1" applyAlignment="1">
      <alignment horizontal="center" vertical="top" wrapText="1"/>
    </xf>
    <xf numFmtId="170" fontId="6" fillId="0" borderId="0" xfId="1" applyNumberFormat="1" applyFont="1" applyFill="1" applyAlignment="1">
      <alignment horizontal="left" vertical="top" wrapText="1"/>
    </xf>
    <xf numFmtId="170" fontId="6" fillId="0" borderId="1" xfId="1" applyNumberFormat="1" applyFont="1" applyFill="1" applyBorder="1" applyAlignment="1">
      <alignment horizontal="left" vertical="center" wrapText="1"/>
    </xf>
    <xf numFmtId="168" fontId="6" fillId="0" borderId="1" xfId="0" applyNumberFormat="1" applyFont="1" applyFill="1" applyBorder="1" applyAlignment="1">
      <alignment horizontal="left" vertical="top" wrapText="1"/>
    </xf>
    <xf numFmtId="9" fontId="5" fillId="0" borderId="1" xfId="2" applyFont="1" applyFill="1" applyBorder="1" applyAlignment="1">
      <alignment horizontal="center" vertical="center" wrapText="1"/>
    </xf>
    <xf numFmtId="0" fontId="5" fillId="0" borderId="1" xfId="0" applyFont="1" applyFill="1" applyBorder="1" applyAlignment="1">
      <alignment horizontal="left" vertical="center" wrapText="1"/>
    </xf>
    <xf numFmtId="9" fontId="6" fillId="0" borderId="1" xfId="0" applyNumberFormat="1"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left" vertical="center" wrapText="1"/>
      <protection locked="0"/>
    </xf>
    <xf numFmtId="41" fontId="9" fillId="0" borderId="1" xfId="18"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9" fontId="6" fillId="0" borderId="1" xfId="0" applyNumberFormat="1" applyFont="1" applyFill="1" applyBorder="1" applyAlignment="1" applyProtection="1">
      <alignment horizontal="left" vertical="center" wrapText="1"/>
      <protection locked="0"/>
    </xf>
    <xf numFmtId="14" fontId="6" fillId="0" borderId="1" xfId="0" applyNumberFormat="1" applyFont="1" applyFill="1" applyBorder="1" applyAlignment="1" applyProtection="1">
      <alignment vertical="center" wrapText="1"/>
      <protection locked="0"/>
    </xf>
    <xf numFmtId="41" fontId="13" fillId="0" borderId="1" xfId="18"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wrapText="1"/>
      <protection hidden="1"/>
    </xf>
    <xf numFmtId="41" fontId="10" fillId="0" borderId="1" xfId="18" applyFont="1" applyFill="1" applyBorder="1" applyAlignment="1" applyProtection="1">
      <alignment horizontal="center" vertical="center" wrapText="1"/>
      <protection hidden="1"/>
    </xf>
    <xf numFmtId="14" fontId="6" fillId="0" borderId="1" xfId="0" applyNumberFormat="1" applyFont="1" applyFill="1" applyBorder="1" applyAlignment="1">
      <alignment horizontal="left" vertical="center" wrapText="1"/>
    </xf>
    <xf numFmtId="170" fontId="6" fillId="0" borderId="1" xfId="1" applyNumberFormat="1" applyFont="1" applyFill="1" applyBorder="1" applyAlignment="1">
      <alignment vertical="center" wrapText="1"/>
    </xf>
    <xf numFmtId="0" fontId="15"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43" fontId="6" fillId="0" borderId="1" xfId="1" applyFont="1" applyFill="1" applyBorder="1" applyAlignment="1" applyProtection="1">
      <alignment horizontal="center" vertical="center" wrapText="1"/>
      <protection hidden="1"/>
    </xf>
    <xf numFmtId="43" fontId="6" fillId="0" borderId="1" xfId="1" applyNumberFormat="1" applyFont="1" applyFill="1" applyBorder="1" applyAlignment="1" applyProtection="1">
      <alignment horizontal="center" vertical="center" wrapText="1"/>
      <protection hidden="1"/>
    </xf>
    <xf numFmtId="43" fontId="6" fillId="0" borderId="1" xfId="1" applyFont="1" applyFill="1" applyBorder="1" applyAlignment="1" applyProtection="1">
      <alignment horizontal="right" vertical="center" wrapText="1"/>
      <protection hidden="1"/>
    </xf>
    <xf numFmtId="169" fontId="6" fillId="0" borderId="1" xfId="1" applyNumberFormat="1" applyFont="1" applyFill="1" applyBorder="1" applyAlignment="1">
      <alignment horizontal="left" vertical="center" wrapText="1"/>
    </xf>
    <xf numFmtId="43" fontId="6" fillId="0" borderId="1" xfId="1" applyNumberFormat="1" applyFont="1" applyFill="1" applyBorder="1" applyAlignment="1">
      <alignment horizontal="left" vertical="center" wrapText="1"/>
    </xf>
    <xf numFmtId="43" fontId="6" fillId="0" borderId="1" xfId="1" applyFont="1" applyFill="1" applyBorder="1" applyAlignment="1">
      <alignment horizontal="left" vertical="center" wrapText="1"/>
    </xf>
    <xf numFmtId="43" fontId="12" fillId="0" borderId="1" xfId="1" applyFont="1" applyFill="1" applyBorder="1" applyAlignment="1" applyProtection="1">
      <alignment horizontal="center" vertical="center" wrapText="1"/>
      <protection hidden="1"/>
    </xf>
    <xf numFmtId="41" fontId="7" fillId="0" borderId="1" xfId="18" applyFont="1" applyFill="1" applyBorder="1" applyAlignment="1" applyProtection="1">
      <alignment horizontal="center" vertical="center" wrapText="1"/>
      <protection hidden="1"/>
    </xf>
    <xf numFmtId="43" fontId="15" fillId="0" borderId="1" xfId="1" applyFont="1" applyFill="1" applyBorder="1" applyAlignment="1">
      <alignment horizontal="center" vertical="center" wrapText="1"/>
    </xf>
    <xf numFmtId="14" fontId="6" fillId="0" borderId="2" xfId="0" applyNumberFormat="1" applyFont="1" applyFill="1" applyBorder="1" applyAlignment="1">
      <alignment horizontal="left" vertical="center" wrapText="1"/>
    </xf>
    <xf numFmtId="0" fontId="6" fillId="0" borderId="5" xfId="0" applyFont="1" applyFill="1" applyBorder="1" applyAlignment="1">
      <alignment horizontal="left" vertical="top" wrapText="1"/>
    </xf>
    <xf numFmtId="170" fontId="11" fillId="0" borderId="5" xfId="1" applyNumberFormat="1" applyFont="1" applyFill="1" applyBorder="1" applyAlignment="1">
      <alignment vertical="center" wrapText="1"/>
    </xf>
    <xf numFmtId="43" fontId="15" fillId="0" borderId="5" xfId="1" applyFont="1" applyFill="1" applyBorder="1" applyAlignment="1">
      <alignment horizontal="center" vertical="center" wrapText="1"/>
    </xf>
    <xf numFmtId="0" fontId="15" fillId="0" borderId="5" xfId="0" applyFont="1" applyFill="1" applyBorder="1" applyAlignment="1">
      <alignment horizontal="center" vertical="center" wrapText="1"/>
    </xf>
    <xf numFmtId="170" fontId="6" fillId="0" borderId="1" xfId="1" applyNumberFormat="1" applyFont="1" applyFill="1" applyBorder="1" applyAlignment="1">
      <alignment horizontal="left" vertical="top" wrapText="1"/>
    </xf>
    <xf numFmtId="17" fontId="8" fillId="0" borderId="0" xfId="0" applyNumberFormat="1" applyFont="1" applyFill="1" applyBorder="1" applyAlignment="1">
      <alignment horizontal="center" vertical="top" wrapText="1"/>
    </xf>
    <xf numFmtId="0" fontId="8" fillId="0" borderId="1" xfId="0" applyFont="1" applyFill="1" applyBorder="1" applyAlignment="1">
      <alignment horizontal="left" vertical="center" wrapText="1"/>
    </xf>
    <xf numFmtId="41" fontId="16" fillId="0" borderId="1" xfId="18" applyFont="1" applyFill="1" applyBorder="1" applyAlignment="1" applyProtection="1">
      <alignment horizontal="center" vertical="center"/>
      <protection hidden="1"/>
    </xf>
    <xf numFmtId="3" fontId="7" fillId="0" borderId="1" xfId="0" applyNumberFormat="1" applyFont="1" applyFill="1" applyBorder="1" applyAlignment="1">
      <alignment horizontal="center" vertical="center" wrapText="1"/>
    </xf>
    <xf numFmtId="0" fontId="7" fillId="0" borderId="0" xfId="0" applyFont="1" applyFill="1" applyAlignment="1">
      <alignment horizontal="left" vertical="top" wrapText="1"/>
    </xf>
    <xf numFmtId="49" fontId="6" fillId="0" borderId="1" xfId="0" applyNumberFormat="1" applyFont="1" applyFill="1" applyBorder="1" applyAlignment="1">
      <alignment horizontal="left" vertical="top" wrapText="1"/>
    </xf>
    <xf numFmtId="0" fontId="11" fillId="0" borderId="0" xfId="0" applyFont="1" applyFill="1" applyAlignment="1">
      <alignment vertical="top" wrapText="1"/>
    </xf>
    <xf numFmtId="0" fontId="14" fillId="0" borderId="1" xfId="0" applyFont="1" applyFill="1" applyBorder="1" applyAlignment="1">
      <alignment horizontal="center" vertical="center" wrapText="1"/>
    </xf>
    <xf numFmtId="0" fontId="7" fillId="0" borderId="5" xfId="0" applyFont="1" applyFill="1" applyBorder="1" applyAlignment="1">
      <alignment horizontal="left" vertical="top" wrapText="1"/>
    </xf>
    <xf numFmtId="0" fontId="6" fillId="0" borderId="5" xfId="0" applyFont="1" applyFill="1" applyBorder="1" applyAlignment="1">
      <alignment vertical="top" wrapText="1"/>
    </xf>
    <xf numFmtId="0" fontId="14"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2"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170" fontId="5" fillId="0" borderId="1" xfId="1" applyNumberFormat="1" applyFont="1" applyFill="1" applyBorder="1" applyAlignment="1">
      <alignment horizontal="center" vertical="center" wrapText="1"/>
    </xf>
    <xf numFmtId="9"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0" xfId="0" applyFont="1" applyFill="1" applyBorder="1" applyAlignment="1">
      <alignment horizontal="left" vertical="top" wrapText="1"/>
    </xf>
    <xf numFmtId="43" fontId="6" fillId="0" borderId="0" xfId="1" applyFont="1" applyFill="1" applyBorder="1" applyAlignment="1">
      <alignment horizontal="right" vertical="center" wrapText="1"/>
    </xf>
    <xf numFmtId="0" fontId="6" fillId="0" borderId="2" xfId="0" applyFont="1" applyFill="1" applyBorder="1" applyAlignment="1">
      <alignment vertical="top" wrapText="1"/>
    </xf>
    <xf numFmtId="0" fontId="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0" xfId="0" applyFont="1" applyFill="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xf numFmtId="169" fontId="0" fillId="0" borderId="0" xfId="1" applyNumberFormat="1" applyFont="1"/>
    <xf numFmtId="169" fontId="0" fillId="0" borderId="0" xfId="0" applyNumberFormat="1"/>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vertical="center" wrapText="1"/>
    </xf>
    <xf numFmtId="170" fontId="6" fillId="0" borderId="5" xfId="1" applyNumberFormat="1" applyFont="1" applyFill="1" applyBorder="1" applyAlignment="1">
      <alignment horizontal="left" vertical="top" wrapText="1"/>
    </xf>
    <xf numFmtId="9" fontId="6" fillId="0" borderId="5" xfId="0" applyNumberFormat="1" applyFont="1" applyFill="1" applyBorder="1" applyAlignment="1">
      <alignment horizontal="center" vertical="top" wrapText="1"/>
    </xf>
    <xf numFmtId="14" fontId="6" fillId="0" borderId="5" xfId="0" applyNumberFormat="1" applyFont="1" applyFill="1" applyBorder="1" applyAlignment="1">
      <alignment horizontal="left" vertical="top" wrapText="1"/>
    </xf>
    <xf numFmtId="0" fontId="6" fillId="0" borderId="5" xfId="0" applyFont="1" applyFill="1" applyBorder="1" applyAlignment="1">
      <alignment horizontal="center" vertical="top" wrapText="1"/>
    </xf>
    <xf numFmtId="41" fontId="7" fillId="0" borderId="5" xfId="18" applyFont="1" applyFill="1" applyBorder="1" applyAlignment="1" applyProtection="1">
      <alignment horizontal="center" vertical="center" wrapText="1"/>
      <protection hidden="1"/>
    </xf>
    <xf numFmtId="43" fontId="6" fillId="0" borderId="5" xfId="1" applyFont="1" applyFill="1" applyBorder="1" applyAlignment="1">
      <alignment horizontal="center" vertical="top" wrapText="1"/>
    </xf>
    <xf numFmtId="41" fontId="6" fillId="0" borderId="5" xfId="0" applyNumberFormat="1" applyFont="1" applyFill="1" applyBorder="1" applyAlignment="1">
      <alignment horizontal="left" vertical="top" wrapText="1"/>
    </xf>
    <xf numFmtId="43" fontId="5" fillId="0" borderId="1" xfId="1" applyFont="1" applyFill="1" applyBorder="1" applyAlignment="1">
      <alignment horizontal="right" vertical="top" wrapText="1"/>
    </xf>
    <xf numFmtId="43" fontId="6" fillId="0" borderId="1" xfId="1" applyFont="1" applyFill="1" applyBorder="1" applyAlignment="1">
      <alignment horizontal="left" vertical="top" wrapText="1"/>
    </xf>
    <xf numFmtId="0" fontId="5" fillId="0" borderId="2" xfId="20" applyNumberFormat="1" applyFont="1" applyFill="1" applyBorder="1" applyAlignment="1">
      <alignment horizontal="left" vertical="top" wrapText="1"/>
    </xf>
    <xf numFmtId="42" fontId="5" fillId="0" borderId="3" xfId="20" applyFont="1" applyFill="1" applyBorder="1" applyAlignment="1">
      <alignment horizontal="left" vertical="top" wrapText="1"/>
    </xf>
    <xf numFmtId="42" fontId="5" fillId="0" borderId="4" xfId="20" applyFont="1" applyFill="1" applyBorder="1" applyAlignment="1">
      <alignment horizontal="left" vertical="top" wrapText="1"/>
    </xf>
    <xf numFmtId="0" fontId="5" fillId="0" borderId="2" xfId="0" applyNumberFormat="1"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17" fontId="5" fillId="0" borderId="2" xfId="0" applyNumberFormat="1" applyFont="1" applyFill="1" applyBorder="1" applyAlignment="1">
      <alignment horizontal="left" vertical="top" wrapText="1"/>
    </xf>
    <xf numFmtId="17" fontId="5" fillId="0" borderId="3" xfId="0" applyNumberFormat="1" applyFont="1" applyFill="1" applyBorder="1" applyAlignment="1">
      <alignment horizontal="left" vertical="top" wrapText="1"/>
    </xf>
    <xf numFmtId="17" fontId="5" fillId="0" borderId="4" xfId="0" applyNumberFormat="1" applyFont="1" applyFill="1" applyBorder="1" applyAlignment="1">
      <alignment horizontal="left" vertical="top" wrapText="1"/>
    </xf>
    <xf numFmtId="43" fontId="6" fillId="0" borderId="1" xfId="0" applyNumberFormat="1" applyFont="1" applyFill="1" applyBorder="1" applyAlignment="1">
      <alignment horizontal="left" vertical="top" wrapText="1"/>
    </xf>
    <xf numFmtId="43" fontId="6" fillId="0" borderId="1" xfId="1" applyFont="1" applyFill="1" applyBorder="1" applyAlignment="1">
      <alignment horizontal="right" vertical="top" wrapText="1"/>
    </xf>
    <xf numFmtId="43" fontId="6" fillId="0" borderId="0" xfId="0" applyNumberFormat="1" applyFont="1" applyFill="1" applyAlignment="1">
      <alignment horizontal="left" vertical="top" wrapText="1"/>
    </xf>
  </cellXfs>
  <cellStyles count="21">
    <cellStyle name="Millares" xfId="1" builtinId="3"/>
    <cellStyle name="Millares [0]" xfId="18" builtinId="6"/>
    <cellStyle name="Millares [0] 2" xfId="8"/>
    <cellStyle name="Millares [0] 3" xfId="13"/>
    <cellStyle name="Millares 2" xfId="3"/>
    <cellStyle name="Millares 3" xfId="7"/>
    <cellStyle name="Millares 3 2" xfId="17"/>
    <cellStyle name="Millares 4" xfId="16"/>
    <cellStyle name="Moneda [0]" xfId="20" builtinId="7"/>
    <cellStyle name="Moneda [0] 2" xfId="11"/>
    <cellStyle name="Moneda [0] 3" xfId="14"/>
    <cellStyle name="Moneda 2" xfId="19"/>
    <cellStyle name="Normal" xfId="0" builtinId="0"/>
    <cellStyle name="Normal 2" xfId="4"/>
    <cellStyle name="Normal 3" xfId="9"/>
    <cellStyle name="Normal 4" xfId="10"/>
    <cellStyle name="Normal 5" xfId="12"/>
    <cellStyle name="Porcentaje" xfId="2" builtinId="5"/>
    <cellStyle name="Porcentaje 2" xfId="5"/>
    <cellStyle name="Porcentaje 3" xfId="6"/>
    <cellStyle name="Porcentaje 4" xfId="15"/>
  </cellStyles>
  <dxfs count="47">
    <dxf>
      <numFmt numFmtId="169" formatCode="_-* #,##0_-;\-* #,##0_-;_-* &quot;-&quot;??_-;_-@_-"/>
    </dxf>
    <dxf>
      <numFmt numFmtId="169" formatCode="_-* #,##0_-;\-* #,##0_-;_-* &quot;-&quot;??_-;_-@_-"/>
    </dxf>
    <dxf>
      <numFmt numFmtId="169" formatCode="_-* #,##0_-;\-* #,##0_-;_-* &quot;-&quot;??_-;_-@_-"/>
    </dxf>
    <dxf>
      <numFmt numFmtId="169" formatCode="_-* #,##0_-;\-* #,##0_-;_-* &quot;-&quot;??_-;_-@_-"/>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b val="0"/>
        <i val="0"/>
      </font>
      <border>
        <left style="thin">
          <color auto="1"/>
        </left>
        <right style="thin">
          <color auto="1"/>
        </right>
        <vertical/>
        <horizontal/>
      </border>
    </dxf>
    <dxf>
      <font>
        <color auto="1"/>
      </font>
      <numFmt numFmtId="3" formatCode="#,##0"/>
      <fill>
        <patternFill patternType="none">
          <bgColor auto="1"/>
        </patternFill>
      </fill>
    </dxf>
    <dxf>
      <font>
        <color auto="1"/>
      </font>
      <numFmt numFmtId="3" formatCode="#,##0"/>
      <fill>
        <patternFill patternType="none">
          <bgColor auto="1"/>
        </patternFill>
      </fill>
    </dxf>
    <dxf>
      <font>
        <color auto="1"/>
      </font>
      <numFmt numFmtId="3" formatCode="#,##0"/>
      <fill>
        <patternFill patternType="none">
          <bgColor auto="1"/>
        </patternFill>
      </fill>
    </dxf>
    <dxf>
      <font>
        <b val="0"/>
        <i val="0"/>
      </font>
      <border>
        <left style="thin">
          <color auto="1"/>
        </left>
        <right style="thin">
          <color auto="1"/>
        </right>
        <vertical/>
        <horizontal/>
      </border>
    </dxf>
    <dxf>
      <font>
        <color auto="1"/>
      </font>
      <numFmt numFmtId="3" formatCode="#,##0"/>
      <fill>
        <patternFill patternType="none">
          <bgColor auto="1"/>
        </patternFill>
      </fill>
    </dxf>
    <dxf>
      <font>
        <b val="0"/>
        <i val="0"/>
      </font>
      <border>
        <left style="thin">
          <color auto="1"/>
        </left>
        <right style="thin">
          <color auto="1"/>
        </right>
        <vertical/>
        <horizontal/>
      </border>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
      <numFmt numFmtId="169"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625929</xdr:colOff>
      <xdr:row>175</xdr:row>
      <xdr:rowOff>0</xdr:rowOff>
    </xdr:from>
    <xdr:to>
      <xdr:col>7</xdr:col>
      <xdr:colOff>1884841</xdr:colOff>
      <xdr:row>175</xdr:row>
      <xdr:rowOff>6304</xdr:rowOff>
    </xdr:to>
    <xdr:pic>
      <xdr:nvPicPr>
        <xdr:cNvPr id="2" name="Imagen 1" descr="Imagen que contiene objeto, antena&#10;&#10;Descripción generada automáticamente">
          <a:extLst>
            <a:ext uri="{FF2B5EF4-FFF2-40B4-BE49-F238E27FC236}">
              <a16:creationId xmlns:a16="http://schemas.microsoft.com/office/drawing/2014/main" xmlns="" id="{8321ADA3-1EC8-29B4-D057-12BA7BA8524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4479" y="259241925"/>
          <a:ext cx="963637" cy="5219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ifer/Downloads/procesos%20estado%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S18-1"/>
      <sheetName val="Tablas"/>
    </sheetNames>
    <sheetDataSet>
      <sheetData sheetId="0" refreshError="1"/>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P" refreshedDate="44937.386489351855" createdVersion="4" refreshedVersion="4" minRefreshableVersion="3" recordCount="164">
  <cacheSource type="worksheet">
    <worksheetSource ref="A5:Q169" sheet="GENERAL"/>
  </cacheSource>
  <cacheFields count="17">
    <cacheField name="ITMS" numFmtId="0">
      <sharedItems containsSemiMixedTypes="0" containsString="0" containsNumber="1" containsInteger="1" minValue="1" maxValue="165"/>
    </cacheField>
    <cacheField name="JUZGADO" numFmtId="0">
      <sharedItems/>
    </cacheField>
    <cacheField name="RADICADO" numFmtId="0">
      <sharedItems/>
    </cacheField>
    <cacheField name="TIPO PROCESO" numFmtId="0">
      <sharedItems count="5">
        <s v="Ordinario Laboral"/>
        <s v="Reparación Directa"/>
        <s v="Nulidad y Restablecimiento del Derecho  "/>
        <s v="Controversia Contractual"/>
        <s v="Simple Nulidad"/>
      </sharedItems>
    </cacheField>
    <cacheField name="DEMANDANTE" numFmtId="0">
      <sharedItems/>
    </cacheField>
    <cacheField name="DEMANDADO" numFmtId="0">
      <sharedItems/>
    </cacheField>
    <cacheField name="CON FALLO" numFmtId="0">
      <sharedItems containsBlank="1"/>
    </cacheField>
    <cacheField name="SIN FALLO" numFmtId="0">
      <sharedItems containsBlank="1"/>
    </cacheField>
    <cacheField name="FASE PROCESAL" numFmtId="0">
      <sharedItems longText="1"/>
    </cacheField>
    <cacheField name="PRETENSION" numFmtId="0">
      <sharedItems containsString="0" containsBlank="1" containsNumber="1" minValue="552227" maxValue="3998839000"/>
    </cacheField>
    <cacheField name="PORC. AJUSTE CONDENA / PRETENSIÓN " numFmtId="9">
      <sharedItems containsSemiMixedTypes="0" containsString="0" containsNumber="1" minValue="0" maxValue="1"/>
    </cacheField>
    <cacheField name="FECHA ADM. DEMANDA (dd/mm/aaaa)" numFmtId="14">
      <sharedItems containsSemiMixedTypes="0" containsNonDate="0" containsDate="1" containsString="0" minDate="2011-05-16T00:00:00" maxDate="2022-10-12T00:00:00"/>
    </cacheField>
    <cacheField name="PROBABILIDAD DE PERDIDA (VER DECRETO 353 DE 2016)" numFmtId="0">
      <sharedItems/>
    </cacheField>
    <cacheField name="REGISTRO DE PRETENSIÓN" numFmtId="0">
      <sharedItems/>
    </cacheField>
    <cacheField name="VALOR REGISTRADO COMO  PROVISION" numFmtId="0">
      <sharedItems containsString="0" containsBlank="1" containsNumber="1" minValue="3012960.53" maxValue="4129258235"/>
    </cacheField>
    <cacheField name=" VALOR REGISTRADO CUENTA DE ORDEN " numFmtId="0">
      <sharedItems containsString="0" containsBlank="1" containsNumber="1" minValue="517446" maxValue="1566129526"/>
    </cacheField>
    <cacheField name="ABOGADA RESPONSAB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4">
  <r>
    <n v="1"/>
    <s v="JUZGADO TERCERO LABORAL DEL CIRCUITO DE VALLEDUPAR "/>
    <s v="20001-31-05-003-2011-00116-01"/>
    <x v="0"/>
    <s v="RINA PAOLA HERNANDEZ VARGAS"/>
    <s v="COTRAINSALUD Y E.S.E. ROSARIO PUMAREJO DE LOPEZ"/>
    <m/>
    <s v="SIN FALLO"/>
    <s v="24-03-2021 AL DESPACHO - SE ENCUENTRA EN EL TRIBUNAL RECURSO DE CONSULTA - 22/03/2022 DEVOLUCION DEL EXPEDIENTE "/>
    <n v="96408000"/>
    <n v="0.5"/>
    <d v="2011-05-16T00:00:00"/>
    <s v="BAJA"/>
    <s v="CUENTA DE ORDEN"/>
    <m/>
    <n v="134097762"/>
    <s v="ANA MARIA VIDES"/>
  </r>
  <r>
    <n v="2"/>
    <s v="JUZGADO CUARTO ADMINISTRATIVO DEL CIRCUITO DE VALLEDUPAR"/>
    <s v="20-001-33-31-001-2011-00089-00"/>
    <x v="1"/>
    <s v="ALJADY SAMPAYO GOMEZ-DEIVIS GARCIA GUTIERREZ"/>
    <s v="HOSPITAL ROSARIO PUMAREJO DE LOPEZ"/>
    <s v="CON FALLO DE PRIMERA INSTANCIA A FAVOR DEL HOSPITAL"/>
    <m/>
    <s v="*FECHA:2012-11-15-AUTO ORDENA REMITIR EL PRESENTE PROCESO AL JUZGADO SEGUNDO ADMINISTRATIVO DE DESCONGESTIÓN.*FECHA:2012-08-16-AUTO AVOCA CONOCIMIENTO.*FECHA:2011-10-20-AUTO ADMITE LLAMAMIENTO EN GARANTIA.*FECHA: 2016-12-15.Sentencia de Primera Instancia-Primero: Declara probadas las excepciones de inexistencia de la obligación por ausencia de hechos que configuren nexo de causalidad; segundo: Declarar probadas las excepciones de la inexistencia de los presupuestos para que se configure responsabilidad, excesiva tasación propuesta por el apoderado de Liberty Seguros; Tercer: Negar las pretensiones de la demanda; Cuarto: Sin costas en esta instancia."/>
    <n v="397520000"/>
    <n v="0.3"/>
    <d v="2011-06-14T00:00:00"/>
    <s v="MEDIO"/>
    <s v="CUENTA DE ORDEN"/>
    <m/>
    <n v="143069146"/>
    <s v="KARINA DE LA OSSA"/>
  </r>
  <r>
    <n v="3"/>
    <s v="TRIBUNAL ADMINISTRATIVO DEL CESAR "/>
    <s v="20001-23-31-000-2011-00451-01 (53375)"/>
    <x v="1"/>
    <s v="MARIA ASUNCION MIELES Y OTROS"/>
    <s v="E.S.E. HOSPITAL ROSARIO PUMAREJO DE LOPEZ"/>
    <s v="CON FALLO DE PRIMERA INSTANCIA EN CONTRA DE LA ESE"/>
    <m/>
    <s v="SE ENCUENTRA EN EL CONSEJO DE ESTADO SURTIENDO LA SEGUNDA INSTANCIA EL 17 DE ENERO DE 2022 SE PROFIRIO AUTO QUE REQUIERE A HOSPITAL PARA QUE DESIGNE ABOGADO - 01/03/2022 AL DESPACHO PARAV RECONOCER PERSONERIA ADJETIVA y ELABORAR PROYECTO DE SENTENCIA*FECHA:02 DE AGOSTO DEL 2022. SE RECONOCE PERSONERIA A LA DRA. ANA VIDES APODERADA DEL HOSPITAL, Y SE INGRESA EL EXPEDIENTE PARA ELABORAR SENTENCIA*FECHA: Al despacho parta elaborar proyecto de sentencia"/>
    <n v="769882442"/>
    <n v="0.35"/>
    <d v="2011-08-18T00:00:00"/>
    <s v="ALTO"/>
    <s v="PROVISION"/>
    <n v="325898720.72000003"/>
    <m/>
    <s v="ANA MARIA VIDES"/>
  </r>
  <r>
    <n v="4"/>
    <s v="JUZGADO TERCERO ADMINISTRATIVO DE VALLEDUPAR "/>
    <s v="20-001-33-33-003-2012-050-00"/>
    <x v="1"/>
    <s v="LUZ MARINA CUBIDES Y OTROS"/>
    <s v="ESE HOSPITAL ROSARIO PUMAREJO DE LOPEZ"/>
    <m/>
    <s v="SIN FALLO"/>
    <s v="A ESPERA DE AUDIENCIA INICIAL.*AUTO REMITE PROCESO AL JUZGADO NOVENO (AUN NO HA AVOCADO CONOCIMIENTO)."/>
    <n v="582631733"/>
    <n v="0.6"/>
    <d v="2013-04-16T00:00:00"/>
    <s v="ALTO"/>
    <s v="PROVISION"/>
    <n v="757315642"/>
    <m/>
    <s v="MELISA CERVANTES "/>
  </r>
  <r>
    <n v="5"/>
    <s v="JUZGADO CUARTO ADMINISTRATIVO DEL CIRCUITO DE VALLEDUPAR "/>
    <s v="20-001-33-31-004-2013-00227-00"/>
    <x v="2"/>
    <s v="MAIRA JOSE BELLO"/>
    <s v="E.S.E. HOSPITAL ROSARIO PUMAREJO DE LOPEZ"/>
    <m/>
    <s v="SIN FALLO"/>
    <s v="EN SECRETARIA DEL DESPACHO EN ESPERA DE POSESION DE CURADOR AS-LITEM . SU ULTIMA ACTUACION ES DEL 18 DE ENERO DE 2018 - SE RECIBE PODER SUSCRITO"/>
    <n v="30000000"/>
    <n v="1"/>
    <d v="2013-08-27T00:00:00"/>
    <s v="BAJA"/>
    <s v="CUENTA DE ORDEN"/>
    <m/>
    <n v="38822330"/>
    <s v="ANA MARIA VIDES"/>
  </r>
  <r>
    <n v="6"/>
    <s v="TRIBUNAL ADMINISTRATIVO DEL CESAR"/>
    <s v="20-001-33-33-003-2012-00248-01"/>
    <x v="1"/>
    <s v="EUCLIDES MONTES REY"/>
    <s v="ESE HOSPITAL ROSARIO PUMAREJO DE LOPEZ"/>
    <s v="CON FALLO DE PRIMERA INSTANCIA A FAVOR DEL HOSPITAL"/>
    <m/>
    <s v="FALLO DE PRIMERA INSTANCIA A FAVOR DE LA ESE - EL TRIBUNAL AVOCO CONOCIMIENTO DEL RECURSO DE APELACIÓN "/>
    <n v="589368000"/>
    <n v="0.4"/>
    <d v="2013-10-01T00:00:00"/>
    <s v="MEDIA"/>
    <s v="CUENTA DE ORDEN"/>
    <m/>
    <n v="777378984"/>
    <s v="MELISA CERVANTES "/>
  </r>
  <r>
    <n v="7"/>
    <s v="JUZGADO CUARTO ADMISTRATIVO  DEL CIRCUITO DE VALLEDUPAR"/>
    <s v="20001-33-33-004-2013-00315-00"/>
    <x v="1"/>
    <s v="GLORIA CELINA ROA CASTRO, MARYURI LICET Y OTROS"/>
    <s v="HOSPITAL ROSARIO PUMAREJO DE LOPEZ"/>
    <m/>
    <s v="SIN FALLO"/>
    <s v="2017-08-10-AUTO QUE DECRETA PRUEBAS-SE REITERAN LAS PRUEBAS Y POSTERIORMENTE SE FIJARA FECHA PARA CONTINUAR CON LA AUDIENCA.FECHA: 31 DE AGOSTO DE 2022. PRESENTACIÓN DE ALEGATOS DE CONCLUSIÓN."/>
    <n v="1120050000"/>
    <n v="0.8"/>
    <d v="2013-10-17T00:00:00"/>
    <s v="ALTO"/>
    <s v="PROVISION"/>
    <n v="1447293894"/>
    <m/>
    <s v="KARINA DE LA OSSA"/>
  </r>
  <r>
    <n v="8"/>
    <s v="JUZGADO TERCERO LABORAL DEL CIRCUITO DE VALLEDUPAR "/>
    <s v="20-001-31-05-003-2013-0510-01"/>
    <x v="0"/>
    <s v="JOSE ALFREDO CARVAJAL MENDOZA "/>
    <s v="SALUDPROCESOS Y E.S.E. HOSPITAL ROSARIO PUMAREJO DE LOPEZ"/>
    <s v="CON FALLO DE PRIMERA INSTANCIA EN CONTRA DE LA ESE"/>
    <m/>
    <s v="03/10/2017 Fallo en primera instancia en contra del Hospital.                                                                                      SE ENCUENTRA EN EL TRIBUNAL SUPERIOR DEL DISTRITO JUDICIAL DE VALLEDUPAR SURTIENDO EL RECURSO DE APELACION - 02/03/2022 AL DESPACHO"/>
    <n v="114396671"/>
    <n v="1"/>
    <d v="2013-11-20T00:00:00"/>
    <s v="ALTO"/>
    <s v="PROVISION"/>
    <n v="78000000"/>
    <m/>
    <s v="ANA MARIA VIDES"/>
  </r>
  <r>
    <n v="9"/>
    <s v="TRIBUNAL ADMINISTRATIVO DEL CESAR"/>
    <s v="20-001-33-33-004-2013-00271"/>
    <x v="1"/>
    <s v="LUIS GONZALEZ ORTIZ VILLALOBOS"/>
    <s v="ESE HOSPITAL ROSARIO PUMAREJO DE LOPEZ"/>
    <s v="CON FALLO DE PRIMERA INSTANCIA A FAVOR DEL HOSPITAL"/>
    <m/>
    <s v="A ESPERA DE FALLO DE SEGUNDA INSTANCIA, PRIMERO EN CONTRA*FECHA:2021-10-29.AUTO RESUELVE ACEPTAR DESISTIMIENTO DEL RECURSO DE APELACIÓN, SE CORRIGE SENTENCIA."/>
    <n v="412650000"/>
    <n v="0.4"/>
    <d v="2013-12-04T00:00:00"/>
    <s v="ALTO"/>
    <s v="PROVISION"/>
    <n v="182167569"/>
    <m/>
    <s v="MELISA CERVANTES "/>
  </r>
  <r>
    <n v="10"/>
    <s v="JUZGADO CUARTO ADMINISTRATIVO DE VALLEDUPAR "/>
    <s v="20-001-33-33-004-2014-00472-00"/>
    <x v="1"/>
    <s v="INGRID YISETH SALGADO"/>
    <s v="E.S.E. HOSPITAL ROSARIO PUMAREJO DE LOPEZ"/>
    <m/>
    <s v="SIN FALLO"/>
    <s v="17-04-2017 EL DESPACHO PROCEDERÁ A FIJAR FECHA PARA CONTINUACIÓN DE AUDIENCIA DE PRUEBAS UNA VEZ APORTADA LA PRUEBA REQUERIDA (HAY QUE PEDIR ACCESO AL EXPEDIENTE PARA ESTABLECER SI LA ULTIMA ACTUACION DATA DE ESA FECHA YA QUE EN SIGLO XXI NO REPORTA MAS MOVIMIENTO Y ESTUDIAR EN CASO TAL LA VIABILIDAD PARA SOLICITAR DESISTIMIENTO TACITO- 14/03/2022 SE RECIBIO PODER DE LA APODERADA DEL HRPL LA DOCTORA ANA MARIA VIDES CASTRO"/>
    <n v="438080000"/>
    <n v="1"/>
    <d v="2014-02-18T00:00:00"/>
    <s v="MEDIA"/>
    <s v="CUENTA DE ORDEN"/>
    <m/>
    <n v="548282103"/>
    <s v="ANA MARIA VIDES"/>
  </r>
  <r>
    <n v="11"/>
    <s v="JUZGADO SEGUNDO ADMINISTRATIVO DEL CIRCUITO DE VALLEDUPAR"/>
    <s v="20001-33-33-002-2014-00101-00"/>
    <x v="1"/>
    <s v="HILDA MARIA OSPINO Y OTROS"/>
    <s v="HOSPITAL ROSARIO PUMAREJO DE LOPEZ"/>
    <s v="CON FALLO DE PRIMERA INSTANCIA A FAVOR"/>
    <m/>
    <s v="2015-11-13-SENTENCIA DE PRIMERA INSTANCIA  A FAVOR DEL HOSPITAL- VERIFICANDO RECURSO DE APELACION DE LA CONTRA PARTE. "/>
    <n v="143671733"/>
    <n v="0.8"/>
    <d v="2014-05-21T00:00:00"/>
    <s v="ALTO"/>
    <s v="PROVISION"/>
    <n v="123381947"/>
    <m/>
    <s v="KARINA DE LA OSSA"/>
  </r>
  <r>
    <n v="13"/>
    <s v="JUZGADO CUARTO ADMINISTRATIVO DE Valledupar"/>
    <s v="20-001-33-33-004-2013-00598-00"/>
    <x v="1"/>
    <s v="HUSMAIDA ZORAIDA RODRIGUEZ"/>
    <s v="ESE HOSPITAL ROSARIO PUMAREJO DE LOPEZ"/>
    <s v="CON FALLO DE PRIMERA INSTANCIA A FAVOR DEL HOSPITAL "/>
    <m/>
    <s v="La ultima actuación evidenciada, es sentencia de primera instancia, no se cuenta con soporte de apelación, pendiente solicitar al juzgado ejecutoria de la sentencia para proceder a sacar el procesos de los activos"/>
    <n v="224932000"/>
    <n v="0.1"/>
    <d v="2014-06-26T00:00:00"/>
    <s v="ALTO"/>
    <s v="PROVISION"/>
    <n v="280000000"/>
    <m/>
    <s v="MELISA CERVANTES"/>
  </r>
  <r>
    <n v="14"/>
    <s v="TRIBUNAL ADMINISTRATIVO DEL CESAR"/>
    <s v="20-001-33-33-006-2014-00136"/>
    <x v="1"/>
    <s v="JAIR ALFONSO   MARTINEZ SAUCEDO"/>
    <s v="ESE HOSPITAL ROSARIO PUMAREJO DE LOPEZ"/>
    <s v="CON FALLO DE PRIMERA INSTANCIA A FAVOR DEL HOSPITAL"/>
    <m/>
    <s v="EL TRIBUNAL AVOCO CONOCIMIENTO DEL RECURSO DE APELACIÓN - PRIMERA SENTENCIA EN CONTRA DE LA ESE"/>
    <n v="818226000"/>
    <n v="0.4"/>
    <d v="2014-07-01T00:00:00"/>
    <s v="MEDIA"/>
    <s v="CUENTA DE ORDEN"/>
    <m/>
    <n v="413259354"/>
    <s v="MELISA CERVANTES "/>
  </r>
  <r>
    <n v="15"/>
    <s v="TRIBUNAL ADMINISTRATIVO DEL CESAR "/>
    <s v="20-001-23-39-001-2014-00048-00"/>
    <x v="2"/>
    <s v="FRANK DAVID ALVAREZ RESTREPO"/>
    <s v="E.S.E. HOSPITAL ROSARIO PUMAREJO DE LOPEZ"/>
    <s v="FALLO DE PRIMERA INSTANCIA A FAVOR DEL HOSPITAL "/>
    <m/>
    <s v="SE ASISTE A AUDIENCIA INICIAL EL 1 DE MARZO 2022 A LAS 11:00 AM - 30/03/2022 AUTO FIJA AUDIENCIA DE PRUEBAS PARA EL DIA 17 DE MAYO A LAS 09:00 AM. *FECHA: 17 mayo de 2022_x000a_HORA: 9:00 a.m. Asistencia a Audiencia de Pruebas. Se adjunta acta de audiencia. *FECHA 17 mayo de 2022. Se corre traslado para presentar alegatos de conclusión*FECHA:26 de mayo 2022. Se presentan alegatos de conclusión. *FECHA:03/11/2022. FALLO DE PRIMERA INSTANCIA A FAVOR DEL HOSPITAL "/>
    <n v="29635263"/>
    <n v="1"/>
    <d v="2014-08-13T00:00:00"/>
    <s v="MEDIA"/>
    <s v="CUENTA DE ORDEN"/>
    <m/>
    <n v="1526311779"/>
    <s v="ANA MARIA VIDES"/>
  </r>
  <r>
    <n v="16"/>
    <s v="JUZGADO PRIMERO LABORAL DEL CIRCUITO DE VALLEDUPAR "/>
    <s v="20001-31-05-001-2014-00272-02"/>
    <x v="0"/>
    <s v="HORACIO ENRIQUE VEGA GUERRA"/>
    <s v="E.S.E. HOSPITAL ROSARIO PUMAREJO DE LOPEZ"/>
    <s v="CON FALLO DE SEGUNDA INSTANCIA A FAVOR"/>
    <m/>
    <s v="Fecha: 24 de Febrero del 2022. SE CORRIO TRASLADO PARA ALEGATOS DE SEGUNDA INSTANCIA AL HOSPITAL - 7/03/2022 SE PRESENTARON LOS ALEGATOS DE CONCLUSION DE 2DA INSTANCIA *FECHA_31 DE MARZO DEL 2022. SENTENCIA DE SEGUNDA INSTANCIA A FAVOR DEL HOSPITAL. *FECHA:10 DE JUNIO DEL 2022. AL DESPACHO PARA RESOLVER RECURSO DE CASACION "/>
    <n v="41436000"/>
    <n v="1"/>
    <d v="2014-08-13T00:00:00"/>
    <s v="ALTO"/>
    <s v="PROVISION"/>
    <n v="41436000"/>
    <m/>
    <s v="ANA MARIA VIDES"/>
  </r>
  <r>
    <n v="17"/>
    <s v="JUZGADO TERCERO ADMINISTRATIVO ORAL DEL CIRCUITO DE VALLEDUPAR "/>
    <s v="20-001-33-33-003-2014-00195-00"/>
    <x v="1"/>
    <s v="ESNEIDER DE JESUS OROZCO CAÑIZARE"/>
    <s v="E.S.E. HOSPITAL ROSARIO PUMAREJO DE LOPEZ"/>
    <m/>
    <s v="SIN FALLO"/>
    <s v="04-04-2017 SE DEJA SUPEDITADA LA REPROGRAMACION DE AUDIENCIA DE PRUEBAS A INFORME PERICIAL - 28-06-2018 SE ABSUELVE SOLICITUD DE LA PERITO -12-04-2019 TIENE SOLICITUD DE REEMPLAZO DE PERITO - NO HAY MAS REGISTROS "/>
    <n v="1311409851"/>
    <n v="0.8"/>
    <d v="2014-08-14T00:00:00"/>
    <s v="MEDIA"/>
    <s v="CUENTA DE ORDEN"/>
    <m/>
    <n v="1566129526"/>
    <s v="ANA MARIA VIDES"/>
  </r>
  <r>
    <n v="18"/>
    <s v="TRIBUNAL ADMINISTRATIVO DEL CESAR"/>
    <s v="20-001-33-33-004-2013-00583-00"/>
    <x v="1"/>
    <s v="RITA MARTINEZ MANOTA"/>
    <s v="ESE HOSPITAL ROSARIO PUMAREJO DE LOPEZ"/>
    <s v="CON FALLO DE PRIMERA INSTANCIA EN CONTRA DE LA ESE"/>
    <m/>
    <s v="EL TRIBUNAL AVOCO CONOCIMIENTO DEL RECURSO DE APELACIÓN, PRIMERA SENTENCIA EN CONTRA . *FECHA:2022-02-25. AUTO CONCEDE RECURSO DE APELACIÓN."/>
    <n v="903450000"/>
    <n v="0.4"/>
    <d v="2014-09-26T00:00:00"/>
    <s v="ALTO"/>
    <s v="PROVISION"/>
    <n v="378788523"/>
    <m/>
    <s v="MELISA CERVANTES "/>
  </r>
  <r>
    <n v="19"/>
    <s v="JUZGADO CUARTO ADMINISTRATIVO DEL CIRCUITO DE VALLEDUPAR"/>
    <s v="20001-33-33-004-2013-00462-00"/>
    <x v="1"/>
    <s v="LUIS ALBERTO MURCIA Y OTROS"/>
    <s v="HOSPITAL ROSARIO PUMAREJO DE LOPEZ Y H. REGIONAL SAN RAFAEL DE SAN JUAN "/>
    <s v="CON FALLO DE PRIMERA INSTANCIA A FAVOR"/>
    <m/>
    <s v="2022-01-14-SE RECIBIO RECURSO DE APELACION POR PARTE DE LA APODERADA DE LOS DEMANDANTES.*FECHA: 18 DE AGOSTO DEL 2022. AUTO ADMITE RECURSO DE APELACIÓN INTERPUESTO POR LA PARTE DEMANDANTE CONTRA LA SENTENCIA ADIADA EL 7 DE DICIEMBRE DEL 2021"/>
    <n v="865234657"/>
    <n v="0.8"/>
    <d v="2014-10-10T00:00:00"/>
    <s v="ALTO"/>
    <s v="PROVISION"/>
    <n v="729660429"/>
    <m/>
    <s v="KARINA DE LA OSSA"/>
  </r>
  <r>
    <n v="20"/>
    <s v="JUZGADO CUARTO ADMINISTRATIVO DE VALLEDUPAR "/>
    <s v="20-001-33-33-004-2014-00277-00"/>
    <x v="1"/>
    <s v="MIRIAM NOBLE MEDINA"/>
    <s v="ESE HOSPITAL ROSARIO PUMAREJO DE LOPEZ"/>
    <s v="CON FALLO DE PRIMERA INSTANCIA A FAVOR"/>
    <m/>
    <s v="*FECHA:17 DE NOVIEMBRE 2022- FALLO DE PRIMERA INSTANCIA A FAVOR"/>
    <n v="298144000"/>
    <n v="0.4"/>
    <d v="2014-10-10T00:00:00"/>
    <s v="ALTO"/>
    <s v="PROVISION"/>
    <n v="134250427"/>
    <m/>
    <s v="MELISA CERVANTES "/>
  </r>
  <r>
    <n v="21"/>
    <s v="JUZGADO CUARTO ADMINISTRATIVO DE VALLEDUPAR "/>
    <s v="20-001-33-33-004-2014-000178-00"/>
    <x v="1"/>
    <s v="CARMEN ARROYO RANGEL"/>
    <s v="ESE HOSPITAL ROSARIO PUMAREJO DE LOPEZ"/>
    <m/>
    <s v="SIN FALLO"/>
    <s v="*FECHA: 07-09-2022. HORA: 09:00 A.M.AUDIENCIA PRUEBAS. SE ASISTIÓ A LA AUDIENCIA PROGRAMADA AL LLEGAR AL MOMENTO DE LAS PRUEBAS ATENDIENDO A LAS DIFICULTADES DESCONEXIÓN DE ALGUNOS TESTIGOS EL DESPACHO ORDENÓ LA SUSPENSIÓN DE LA AUDIENCIA PARA CONTINUARLA, EN FORMA PRESENCIAL, EL DÍA 9 DE NOVIEMBRE DEL PRESENTE AÑO A LAS 9 AM.**FECHA:09 DE NOVIEMBRE DEL 2022. AUDIENCIA DE PRUEBAS. "/>
    <n v="1236454105"/>
    <n v="0.4"/>
    <d v="2014-11-10T00:00:00"/>
    <s v="ALTO"/>
    <s v="PROVISION"/>
    <n v="1535062590"/>
    <m/>
    <s v="MELISA CERVANTES "/>
  </r>
  <r>
    <n v="22"/>
    <s v="JUZGADO SEGUNDO ADMINISTRATIVO DEL CIRCUITO DE VALLEDUPAR"/>
    <s v="20001-33-33-002-2013-00648-00"/>
    <x v="1"/>
    <s v="ROSA MARIA BOLAÑOS ALVAREZ Y OTROS"/>
    <s v="HOSPITAL ROSARIO PUMAREJO DE LOPEZ "/>
    <s v="CON FALLO DE PRIMERA INSTANCIA A FAVOR DEL HOSPITAL "/>
    <m/>
    <s v="3/08/2015-Sentencia de Primera Instancia-SENTENCIA DE PRIMERA INSTANCIA  A FAVOR DEL HOSPITAL- VERIFICANDO RECURSO DE APELACION DE LA CONTRA PARTE. "/>
    <n v="300000000"/>
    <n v="0.3"/>
    <d v="2014-11-11T00:00:00"/>
    <s v="MEDIA "/>
    <s v="CUENTA DE ORDEN"/>
    <m/>
    <n v="101473429"/>
    <s v="KARINA DE LA OSSA"/>
  </r>
  <r>
    <n v="23"/>
    <s v="JUZGADO CUARTO ADMINISTRATIVO  DEL CIRCUITO DE VALLEDUPAR"/>
    <s v="20-001-33-33-004-2014-00463-00"/>
    <x v="2"/>
    <s v="WILLIAM ENRIQUE ARAMENDIZ NARVAEZ"/>
    <s v="HOSPITAL ROSARIO PUMAREJO DE LOPEZ"/>
    <s v="CON FALLO DE PRIMERA INSTANCIA A FAVOR"/>
    <m/>
    <s v="17/07/2020-AUTO CONCEDE RECURSO DE APELACIÓN SOLICITADO POR EL APODERADO DE LA PARTE MANDANTE"/>
    <n v="44991397"/>
    <n v="0.1"/>
    <d v="2015-02-06T00:00:00"/>
    <s v="BAJO"/>
    <s v="CUENTA DE ORDEN"/>
    <m/>
    <n v="64975326"/>
    <s v="KARINA DE LA OSSA"/>
  </r>
  <r>
    <n v="24"/>
    <s v="JUZGADO OCTAVO ADMINISTRATIVO CIRCUITO JUDICIAL DE VALLEDUPAR "/>
    <s v="20001-33-33-006-2014-00444-00"/>
    <x v="2"/>
    <s v="YADIRA AGUILAR VALLE "/>
    <s v="E.S.E. HOSPITAL ROSARIO PUMAREJO DE LOPEZ"/>
    <s v="CON FALLO DE PRIMERA INSTANCIA EN CONTRA DE LA ESE"/>
    <m/>
    <s v="*FECHA:2018/11/02. FALLO DE PRIMERA INSTANCIA EN CONTRA DE LA ESE. *FEHCA:2016-10-24- AUTO DONDE SE DECLARA IMPEDIDO LUEGO DEL TRASLADO DE LAS EXCEPCIONES A LA PARTE DEMANDANTE "/>
    <n v="102452694"/>
    <n v="0.9"/>
    <d v="2015-03-24T00:00:00"/>
    <s v="ALTO"/>
    <s v="PROVISION"/>
    <n v="102452694"/>
    <m/>
    <s v="MELISA CERVANTES "/>
  </r>
  <r>
    <n v="25"/>
    <s v="TRIBUNAL ADMINISTRATIVO DEL CESAR"/>
    <s v="20-001-33-33-001-2014-00386-00"/>
    <x v="1"/>
    <s v="MIGUEL ASCANIO RIO MACHADO Y OTROS"/>
    <s v="ESE HOSPITAL ROSARIO PUMAREJO DE LOPEZ"/>
    <s v="CON FALLO DE PRIMERA INSTANCIA A FAVOR DEL HOSPITAL"/>
    <m/>
    <s v="EL TRIBUNAL AVOCO CONOCIMIENTO DEL RECURSO DE APELACIÓN - PRIMERA SENTENCIA EN CONTRA DE LA ESE "/>
    <n v="616000000"/>
    <n v="0.4"/>
    <d v="2015-05-13T00:00:00"/>
    <s v="ALTO"/>
    <s v="PROVISION"/>
    <n v="239667035.22"/>
    <m/>
    <s v="MELISA CERVANTES "/>
  </r>
  <r>
    <n v="26"/>
    <s v="JUZGADO CUARTO ADMINISTRATIVO DE VALLEDUPAR "/>
    <s v="20-001-33-33-004-2014-00393-00"/>
    <x v="1"/>
    <s v="RUBEN JOSE RIOS "/>
    <s v="ESE HOSPITAL ROSARIO PUMAREJO DE LOPEZ"/>
    <m/>
    <s v="SIN FALLO"/>
    <s v="A ESPERA DE AUDIENCIA DE PRUEBAS."/>
    <n v="985600000"/>
    <n v="0.4"/>
    <d v="2015-06-25T00:00:00"/>
    <s v="ALTO"/>
    <s v="PROVISION"/>
    <n v="415708218.47000003"/>
    <m/>
    <s v="MELISA CERVANTES "/>
  </r>
  <r>
    <n v="27"/>
    <s v="JUZGADO CUARTO ADMINISTRATIVO DE VALLEDUPAR "/>
    <s v="20-001-33-33-004-2015-00071-00"/>
    <x v="1"/>
    <s v="SABAS RUFINO GOMEZ DE AGUA"/>
    <s v="ESE HOSPITAL ROSARIO PUMAREJO DE LOPEZ"/>
    <m/>
    <s v="SIN FALLO"/>
    <s v="ESTA EN ETAPA PROBATORIA - SE PRESENTO MEMORIALES PARA IMPULSAR EL PROCESO POR PARTE DE LA ASEGURADORA -  18/03/2022 AUTO ACEPTA DESISTIMIENTO DE LAS PRUEBAS Y ORDENA CORRER TRASLADO DE LAS PRUEBAS QUE REPOSAN EN LOS FOLIOS 1513 Y 1571"/>
    <n v="1628161000"/>
    <n v="0.4"/>
    <d v="2015-07-29T00:00:00"/>
    <s v="ALTO"/>
    <s v="PROVISION"/>
    <n v="42891967"/>
    <m/>
    <s v="MELISA CERVANTES "/>
  </r>
  <r>
    <n v="28"/>
    <s v=" TRIBUNAL ADMINISTRATIVO DE CESAR (CESAR "/>
    <s v="20001-33-31-005-2015-00088-01"/>
    <x v="1"/>
    <s v="ROSALBA MORA MEDINA "/>
    <s v="E.S.E. HOSPITAL ROSARIO PUMAREJO DE LOPEZ"/>
    <s v="CON FALLO DE PRIMERA INSTANCIA A FAVOR"/>
    <m/>
    <s v="ESTÁ EN EL TRIBUNAL POR RECURSO DE APELACIÓN A ESPERA DE SENTENCIA DE SEGUNDA INNSTANCIA. 2021-05-14- ALEGATO DE CONCLUSIÓN &quot;VENCE 06 DE MAYO 2021&quot;y el 2021-08-26- AUTO RESOLVIÓ RENUNCIA DE PODER.-16/02/2022 SE OTORGA PODER A LA DOCTORA ANA MARIA VIDES CASTRO"/>
    <n v="539253099"/>
    <n v="1"/>
    <d v="2015-08-27T00:00:00"/>
    <s v="ALTO"/>
    <s v="PROVISION"/>
    <n v="84147843.459999993"/>
    <m/>
    <s v="ANA MARIA VIDES"/>
  </r>
  <r>
    <n v="29"/>
    <s v="TRIBUNAL ADMINISTRATIVO DEL CESAR "/>
    <s v="20-001-23-39-001-2015-00509-00"/>
    <x v="2"/>
    <s v="NELSON JAVIER FIGUEROA LOPEZ "/>
    <s v="E.S.E. HOSPITAL ROSARIO PUMAREJO DE LOPEZ"/>
    <s v="CON FALLO DE PRIMERA INSTANCIA EN CONTRA DE LA ESE"/>
    <m/>
    <s v="CONDENA PARCIAL EN PRIMERA INSTANCIA AL HOSPITAL - AMBAS PARTES APELARON - PENDIENTE DE REALIZAR AUDIENCIA DE CONCILIACION DEL ART 192 - SE ASISTIO A AUDIENCIA DE CONCILIACION EL 26 DE ENERO DE 2022 - SE REMITIO EXPEDIENTE AL CONSEJO DE ESTADO AL HABERSE DECLARADO FALLIDA LA CONCILIACION "/>
    <n v="140077513"/>
    <n v="1"/>
    <d v="2015-11-05T00:00:00"/>
    <s v="ALTO"/>
    <s v="PROVISION"/>
    <n v="140775130"/>
    <m/>
    <s v="ANA MARIA VIDES"/>
  </r>
  <r>
    <n v="30"/>
    <s v="JUZGADO CUARTO ADMINISTRATIVO ORAL DE VALLEDUPAR "/>
    <s v="2015-0345"/>
    <x v="2"/>
    <s v="WILLEM GUILLERMO CALDERON MIRANDA "/>
    <s v="E.S.E. HOSPITAL ROSARIO PUMAREJO DE LOPEZ"/>
    <s v="CON FALLO DE PRIMERA INSTANCIA A FAVOR"/>
    <m/>
    <s v="SE PRESENTARON ALEGATOS POR EL HOSPITAL A ESPERA DE SENTENCIA-16/02/2022 SE PRESENTO PODER DE LA APODERADA DEL HRPL.*Fecha:24 de junio del 2022. SENTENCIA PRIMERA INSTANCIA EN CONTRA DEL HOSPITAL"/>
    <n v="72534443"/>
    <n v="1"/>
    <d v="2015-11-05T00:00:00"/>
    <s v="BAJO"/>
    <s v="CUENTA DE ORDEN"/>
    <m/>
    <n v="72874002.430000007"/>
    <s v="ANA MARIA VIDES"/>
  </r>
  <r>
    <n v="31"/>
    <s v="JUZGADO TERCERO ADMINISTRATIVO DEL CIRCUITO DE VALLEDUPAR / TRIBUNAL ADMINISTRATIVO DEL CESAR "/>
    <s v="20001-33-33-003-2015-00258-00"/>
    <x v="1"/>
    <s v="ROGER ANTONIO TORRES JIMENEZ Y OTROS"/>
    <s v="HOSPITAL ROSARIO PUMAREJO DE LOPEZ"/>
    <s v="CON FALLO DE PRIMERA INSTANCIA A FAVOR DEL HOSPITAL "/>
    <m/>
    <s v="SE EMITIO FALLO DE PRIMERA INSTANCIA ABSOLUTORIA EL 15 DE JUNIO DE 2021.                                           23/09/2021-AUTO CONCEDE RECURSO DE APELACION"/>
    <n v="681950000"/>
    <n v="0.3"/>
    <d v="2015-12-21T00:00:00"/>
    <s v="ALTO"/>
    <s v="PROVISION"/>
    <n v="802275468"/>
    <m/>
    <s v="KARINA DE LA OSSA"/>
  </r>
  <r>
    <n v="32"/>
    <s v="JUZGADO NOVENO ADMINISTRATIVO DE VALLEDUPAR "/>
    <s v="20-001-33-33-003-2014-0455-00"/>
    <x v="1"/>
    <s v="TATIANA PATRICIA ARENAS PARADA"/>
    <s v="ESE HOSPITAL ROSARIO PUMAREJO DE LOPEZ"/>
    <m/>
    <s v="SIN FALLO"/>
    <s v="PENDIENTE AUDIENCIA INICIAL - SE ADMITE LLAMAMIENTO EN GARANTIA HECHO POR LA ESE HRPL.*JUZGADO NOVENO AVOCO CONOCIMIENTO."/>
    <n v="102442285"/>
    <n v="0.4"/>
    <d v="2015-12-21T00:00:00"/>
    <s v="ALTO"/>
    <s v="PROVISION"/>
    <n v="42891963"/>
    <m/>
    <s v="MELISA CERVANTES "/>
  </r>
  <r>
    <n v="33"/>
    <s v="JUZGADO TERCERO ADMINISTRATIVO DEL CIRCUITO JUDICIAL DE VALLEDUPAR"/>
    <s v="20001-33-33-003-2015-00412-00"/>
    <x v="3"/>
    <s v="HERNAN ENRIQUE TORO FERNANDEZ"/>
    <s v="HOSPITAL ROSARIO PUMAREJO DE LOPEZ"/>
    <s v="CON FALLO DE PRIMERA INSTANCIA A FAVOR"/>
    <m/>
    <s v="2021-06-08 -SENTENCIA DE PRIMERA INSTANCIA-PRIMERO: DECLÁRAR la nulidad de la Resolución No 027753 de fecha 28 de junio de 2013, suscrita por el gerente de la ESE Hospital Rosario Pumarejo de López, conforme lo expuesto.*FECHA: 08/06/2022-Auto concede recurso de apelación- contra la sentencia dictada por este despacho-"/>
    <n v="131548000"/>
    <n v="0.7"/>
    <d v="2016-03-11T00:00:00"/>
    <s v="ALTO"/>
    <s v="PROVISION"/>
    <n v="40000000"/>
    <m/>
    <s v="KARINA DE LA OSSA"/>
  </r>
  <r>
    <n v="34"/>
    <s v="JUZGADO CUARTO LABORAL DEL CIRCUITO DE VALLEDUPAR "/>
    <s v="20001-31-05-004-2016-00358-00"/>
    <x v="0"/>
    <s v="OSCAR RAMIREZ MOLINA "/>
    <s v="GESTION INTEGRAL AT Y E.S.E. HOSPITAL ROSARIO PUMAREJO DE LOPEZ"/>
    <m/>
    <s v="SIN FALLO"/>
    <s v="22-06-2021 SE ENVÍA EXPEDIENTE DIGITAL EN APELACIÓN DE AUTO SUSPENSIVO AL TRIBUNAL. OFICIO 0388 DEL 22-JUN-2021. MP. *ACTUACIÓN - Auto corre traslado para alegar- 27/10/2022. *FECHA:18/11/2022. Actuación: Auto interlocutorio, revoca auto proferido el 22 de abril de 2021- RESUELVE: PRIMERO: REVOCAR el auto proferido por el Juzgado Cuarto Laboral del circuito de Valledupar, el 22 de abril de 2021. En su lugar, se declara probada la excepción previa de falta de jurisdicción y competencia propuesta por la ESE Hospital Rosario Pumarejo de López y la llamada en garantía Seguros Generales Suramericana S.A., conforme a lo expuesto en la parte motiva. SEGUNDO: SE ORDENA al juez de primera instancia que remita todo lo actuado al juez de lo contencioso administrativo – reparto - para lo de su competencia  - "/>
    <n v="45000000"/>
    <n v="1"/>
    <d v="2016-05-05T00:00:00"/>
    <s v="MEDIA"/>
    <s v="CUENTA DE ORDEN"/>
    <m/>
    <n v="51287820"/>
    <s v="ANA MARIA VIDES"/>
  </r>
  <r>
    <n v="35"/>
    <s v="JUZGADO PRIMERO LABORAL DEL CIRCUITO DE VALLEDUPAR"/>
    <s v="20-001-31-05-001-2015-00722-01"/>
    <x v="1"/>
    <s v="MARIA DE LOS ANGELES CASTAÑEDA"/>
    <s v="HOSPITAL ROSARIO PUMAREJO DE LOPEZ"/>
    <s v="CON FALLO DE PRIMERA INSTANCIA A FAVOR"/>
    <m/>
    <s v="7-07-2021A APODERADA JUDICIAL DE LA ESE HOSPITAL ROSARIO PUMAREJO DE LOPEZ, PRESENTA ALEGATOS DE CONCLUSION. A ESPERA DE SENTENCIA DE SEGUNDA INSTANCIA.**FECHA: 29 DE AGOSTO DE 2022.HORA: 9: 00 AM. SE ASISTE A AUDIENCIA DE RECONSTRUCCIÓN DE EXPEDIENTE. SE ANEXA ACTA DE LA DILIGENCIA."/>
    <n v="34736412"/>
    <n v="0.2"/>
    <d v="2016-05-06T00:00:00"/>
    <s v="REMOTA"/>
    <s v="REMOTA"/>
    <m/>
    <m/>
    <s v="KARINA DE LA OSSA"/>
  </r>
  <r>
    <n v="36"/>
    <s v="JUZGADO TERCERO ADMINISTRATIVO DE VALLEDUPAR "/>
    <s v="20-001-33-33-003-2015-00273-00"/>
    <x v="1"/>
    <s v="MADIS ESTHER MONTERO TOBIAS,JAVIER DURAN PRADA Y OTROS "/>
    <s v="ESE HOSPITAL ROSARIO PUMAREJO DE LOPEZ"/>
    <s v="CON FALLO DE PRIMERA INSTANCIA A FAVOR DEL HOSPITAL"/>
    <m/>
    <s v="SENTENCIA DE PRIMERA INSTANCIA A FAVOR DE LA ESE 22/03/2022. Pendiente verificar recurso de la contra parte"/>
    <n v="515480000"/>
    <n v="0.4"/>
    <d v="2016-05-31T00:00:00"/>
    <s v="MEDIA"/>
    <s v="CUENTA DE ORDEN"/>
    <m/>
    <n v="593109299"/>
    <s v="KARINA DE LA OSSA"/>
  </r>
  <r>
    <n v="37"/>
    <s v="JUZGADO SEXTO ADMINISTRATIVO DEL CIRCUITO DE VALLEDUPAR"/>
    <s v="20001-33-31-005-2016-00260-00"/>
    <x v="1"/>
    <s v="JAIDER RAMIREZ MEJIA"/>
    <s v="HOSPITAL ROSARIO PUMAREJO DE LOPEZ"/>
    <m/>
    <s v="SIN FALLO"/>
    <s v="10/11/2021-SE REALIZA AUDIENCIA INICIAL Y SE DECRETAN PRUEBAS. Auto fija fecha de audiencia, fija audiencia de pruebas para el día 29 de/noviembre a las 09:00 am. 27/10/2022. * *FECHA: 29 DE NOVIEMBRE DE 2022_x000a_HORA: 9 AM. AUDIENCIA DE PRUEBAS"/>
    <n v="579141360"/>
    <n v="0.6"/>
    <d v="2016-06-28T00:00:00"/>
    <s v="MEDIA"/>
    <s v="CUENTA DE ORDEN"/>
    <m/>
    <n v="634773559"/>
    <s v="KARINA DE LA OSSA"/>
  </r>
  <r>
    <n v="38"/>
    <s v="JUZGADO SEXTO ADMINISTRATIVO DEL CIRCUITO DE VALLEDUPAR"/>
    <s v="20001-33-31-005-2016-00265-00"/>
    <x v="2"/>
    <s v="SERGIO ARIAS GUERRA"/>
    <s v="HOSPITAL ROSARIO PUMAREJO DE LOPEZ"/>
    <m/>
    <s v="SIN FALLO"/>
    <s v="2021-04-15-AL DESPACHO PARA SENTENCIA-16/02/2022 SE PRESENTO PODER APODERADA DEL HRPL DOCTORA ANA MARIA VIDES CASTRO"/>
    <n v="689454000"/>
    <n v="1"/>
    <d v="2016-07-07T00:00:00"/>
    <s v="ALTO"/>
    <s v="PROVISION"/>
    <n v="243339569.21000001"/>
    <m/>
    <s v="ANA MARIA VIDES"/>
  </r>
  <r>
    <n v="39"/>
    <s v="TRIBUNAL ADMINISTRATIVO DEL CESAR  "/>
    <s v="20001-33-33-002-2015-00546-00"/>
    <x v="1"/>
    <s v="ELVIS JOSE CARO RUIZ Y OTROS "/>
    <s v="E.S.E. HOSPITAL ROSARIO PUMAREJO DE LOPEZ"/>
    <s v="CON FALLO DE PRIMERA INSTANCIA A FAVOR"/>
    <m/>
    <s v="121/12/2019 fallo a favor del Hospital                    2022-01-17-  EN EL TRIBUNAL SE COMPARTIÓ CARPETA DEL EXPEDIENTE CON EL DESP- O3 PARA DECIDIR RECURSO DE SUPLICA - 28-02-2021 SE ADMITIÓ RECURSO DE APELACION CONTRA LA SENTENCIA DE PRIMERA INSTANCIA"/>
    <n v="275781600"/>
    <n v="1"/>
    <d v="2016-07-08T00:00:00"/>
    <s v="ALTO"/>
    <s v="PROVISION"/>
    <n v="275781600"/>
    <m/>
    <s v="ANA MARIA VIDES"/>
  </r>
  <r>
    <n v="40"/>
    <s v="JUZGADO OCTAVO ADMINISTRATIVO DE VALLEDUPAR "/>
    <s v="20-001-33-33-006-2016-00062-00"/>
    <x v="1"/>
    <s v="MILENA SULEY MADRID"/>
    <s v="ESE HOSPITAL ROSARIO PUMAREJO DE LOPEZ"/>
    <m/>
    <s v="SIN FALLO"/>
    <s v="2021-10-07-Auto Accede a la Solicitud-de aplazamiento de la Audiencia de Pruebas que se encontraba fijada para el doce (12) de octubre de 2021 presentada por el apoderado de la parte demandante, y se dispone como nueva fecha para su realización, el día ocho (08) de marzo de 2022, a las dos y quince minutos de la tarde (2:15 PM). Dispone como fecha_x000a_para llevar a cabo la Continuación de la Audiencia de pruebas el 2 de_x000a_agosto de 2021 a las 8:00 A.M., ordenando citar a dicha audiencia a_x000a_uno de los médicos de la Junta que suscribieron el Dictamen_x000a_No.36710807-362 de fecha 26 de febrero de 2020- SE PRESENTARON ALEGATOS DE CONCLUSION 22 DE MARZO DE 2022"/>
    <n v="1378910000"/>
    <n v="0.8"/>
    <d v="2016-07-18T00:00:00"/>
    <s v="ALTO"/>
    <s v="PROVISION"/>
    <n v="1526597041"/>
    <m/>
    <s v="KARINA DE LA OSSA"/>
  </r>
  <r>
    <n v="41"/>
    <s v="JUZGADO TERCERO ADMINISTRATIVO DE VALLEDUPAR "/>
    <s v="20-001-33-33-003-2014-00099-00"/>
    <x v="1"/>
    <s v="SANDRA MILENA SANCHEZ DUARTE"/>
    <s v="ESE HOSPITAL ROSARIO PUMAREJO DE LOPEZ"/>
    <m/>
    <s v="SIN FALLO"/>
    <s v="CONTINUACION DE AUDIENCIA DE PRUEBAS"/>
    <n v="130000000"/>
    <n v="0.4"/>
    <d v="2016-08-05T00:00:00"/>
    <s v="ALTO"/>
    <s v="PROVISION"/>
    <n v="162441135"/>
    <m/>
    <s v="MELISA CERVANTES "/>
  </r>
  <r>
    <n v="42"/>
    <s v="JUZGADO NOVENO ADMINISTRATIVO DE VALLEDUPAR"/>
    <s v="20-001-33-33-004-2014-00206-00"/>
    <x v="1"/>
    <s v="LUIS CARLOS PESTAÑA"/>
    <s v="ESE HOSPITAL ROSARIO PUMAREJO DE LOPEZ"/>
    <m/>
    <s v="SIN FALLO"/>
    <s v="QUE SE FIJE FECHA DE AUDIENCIA INICIAL.*JUZGADO NOVENO AVOCO CONOCIMIENTO"/>
    <n v="398000000"/>
    <n v="0.4"/>
    <d v="2016-08-24T00:00:00"/>
    <s v="MEDIA"/>
    <s v="CUENTA DE ORDEN"/>
    <m/>
    <n v="495890009"/>
    <s v="MELISA CERVANTES "/>
  </r>
  <r>
    <n v="43"/>
    <s v="JUZGADO CUARTO ADMINISTRATIVO DE VALLEDUPAR "/>
    <s v="20-001-33-33-004-2016-0017-00"/>
    <x v="1"/>
    <s v="LILIANA MEJIA PEDRAZA"/>
    <s v="ESE HOSPITAL ROSARIO PUMAREJO DE LOPEZ"/>
    <m/>
    <s v="SIN FALLO"/>
    <s v="Se ordenó la suspensión de _x000a_audiencia de pruebas y se fijó fecha para su reanudación: el día 12 de mayo de 2022 a las 9_x000a_am.**FECHA: 23 DE NOVIEMBRE DEL 2022. AUDIENCIA INICIAL"/>
    <n v="588488000"/>
    <n v="0.4"/>
    <d v="2016-08-30T00:00:00"/>
    <s v="ALTO"/>
    <s v="PROVISION"/>
    <n v="211403127.449976"/>
    <m/>
    <s v="MELISA CERVANTES "/>
  </r>
  <r>
    <n v="44"/>
    <s v="TRIBUNAL ADMINISTRATIVO DEL CESAR "/>
    <s v="20-001-23-33-003-2015-00608-00"/>
    <x v="2"/>
    <s v="HELEANA PATRICIA DAZA SEQUEDA"/>
    <s v="HOSPITAL ROSARIO PUMAREJO DE LOPEZ"/>
    <s v="CON FALLO DE PRIMERA INSTANCIA A FAVOR"/>
    <m/>
    <s v="SE ENCUENTRA EN EL CONSEJO DE ESTADO A ESPERA DE RESOLVER LA APELACION.* 1 DE AGOSTO DE 2022 NOTIFICA  PROVIDENCIA DEL 19/05/2022 MEDIANTE EL CUAL SE ADMITE RECURSO DE APELACION"/>
    <n v="140077513"/>
    <n v="0.2"/>
    <d v="2016-10-05T00:00:00"/>
    <s v="REMOTA"/>
    <s v="REMOTA"/>
    <m/>
    <m/>
    <s v="KARINA DE LA OSSA"/>
  </r>
  <r>
    <n v="45"/>
    <s v="JUZGADO SEGUNDO ADMINISTRATIVO DE VALLEDUPAR"/>
    <s v="20-001-33-33-002-2016-0107-00"/>
    <x v="1"/>
    <s v="ROCIO ELENA VILLAZON "/>
    <s v="ESE HOSPITAL ROSARIO PUMAREJO DE LOPEZ"/>
    <m/>
    <s v="SIN FALLO"/>
    <s v="SE PROGRAMO AUDIENCIA DE PRUEBAS EL 25 DE ABRIL DE 2022, SE RECIBIO OFICIO DE LA PARTE DEMANDANTE DESISTIENDO DE PRUEBA DE DICTAMEN DE MEDICINA LEGAL.*FECHA: 25 DE ABRIL DE 2022. Se tenia programa audiencia de pruebas, pero fue cancelada, se adjunta, soporte de cancelación. *FECHA: 02 DE SEPTIEMBRE DEL 2022. AUDIENCIA DE PRUEBAS CANCELADA POR DESISTIMIENTO DE PRUEBA POR PARTE  DEL DEMANDANTE.*FECHA:25 DE NOVIEMBRE DE 2022.AUTO QUE CORREN TRASLADO PARA ALEGATOS DE CONCLUSION"/>
    <n v="45000000"/>
    <n v="0.7"/>
    <d v="2016-10-11T00:00:00"/>
    <s v="ALTO"/>
    <s v="PROVISION"/>
    <n v="30428100"/>
    <m/>
    <s v="MELISA CERVANTES "/>
  </r>
  <r>
    <n v="46"/>
    <s v="JUZGADO QUINTO ADMINISTRATIVO DE VALLEDUPAR"/>
    <s v="20-001-33-31-005-2016-0421-00"/>
    <x v="1"/>
    <s v="ANTONY ALBERTO ROPERO BACCA"/>
    <s v="ESE HOSPITAL ROSARIO PUMAREJO DE LOPEZ"/>
    <s v="CON FALLO DE PRIMERA INSTANCIA A FAVOR DEL HOSPITAL"/>
    <m/>
    <s v="FALLO DE PRIMERA INSTANCIA A FAVOR DE LA ESE DE FECHA 04 DE FEBRERO DE 2022, NO SE TIENE AUN REPORTE DE RECURSO CONTRA LA SENTENCIA."/>
    <n v="313244820"/>
    <n v="0.3"/>
    <d v="2016-11-10T00:00:00"/>
    <s v="ALTO"/>
    <s v="PROVISION"/>
    <n v="84011496"/>
    <m/>
    <s v="MELISA CERVANTES "/>
  </r>
  <r>
    <n v="47"/>
    <s v="JUZGADO QUINTO ADMINISTRATIVO DE VALLEDUPAR"/>
    <s v="20-001-33-31-005-2016-00427-00"/>
    <x v="3"/>
    <s v="JOSE RICARDO FRANCO RINCON"/>
    <s v="ESE HOSPITAL ROSARIO PUMAREJO DE LOPEZ"/>
    <m/>
    <s v="SIN FALLO"/>
    <s v="ETAPA DE PRUEBAS"/>
    <n v="79000000"/>
    <n v="0.4"/>
    <d v="2016-11-15T00:00:00"/>
    <s v="ALTO"/>
    <s v="PROVISION"/>
    <n v="79000000"/>
    <m/>
    <s v="MELISA CERVANTES "/>
  </r>
  <r>
    <n v="48"/>
    <s v="TRIBUNAL ADMINISTRATIVO DEL CESAR"/>
    <s v="20-001-33-33-001-2016-0203-00"/>
    <x v="1"/>
    <s v="GEINER ANTONIO SILVERA"/>
    <s v="ESE HOSPITAL ROSARIO PUMAREJO DE LOPEZ"/>
    <s v="CON FALLO DE PRIMERA INSTANCIA A FAVOR DEL HOSPITAL"/>
    <m/>
    <s v="2020-11-03. SENTENCIA DE PRIMERA INSTANCIA EN CONTRA DEL HOSPITAL. "/>
    <n v="275781000"/>
    <n v="0.2"/>
    <d v="2016-11-28T00:00:00"/>
    <s v="MEDIA"/>
    <s v="CUENTA DE ORDEN"/>
    <m/>
    <n v="275781600"/>
    <s v="MELISA CERVANTES "/>
  </r>
  <r>
    <n v="49"/>
    <s v="JUZGADO OCTAVO ADMINISTRATIVO CIRCUITO JUDICIAL DE VALLEDUPAR "/>
    <s v="20-001-33-33-008-2016-00271-00"/>
    <x v="1"/>
    <s v="ARCADIO UREÑA PONCE Y OTROS"/>
    <s v="E.S.E. HOSPITAL ROSARIO PUMAREJO DE LOPEZ"/>
    <m/>
    <s v="SIN FALLO"/>
    <s v="03-11-2021 Auto que Ordena Correr Traslado por tres (03) días de la solicitud de desistimiento de las pretensiones a la parte demandada, y a los llamados en garantía - 10-11-2021 APODERADO DEMANDANTE APORTA MEDIOS DE COMUNICACIÓN DE ALGUNOS DEMANDANTES Y HACE SOLICITUD.**FECHA:22 DE NOVIEMBRE DEL 2022. AUDIENCIA DE PRUEBAS. SE FIJO COMO FECHA PARA CONTINUAR CON LA AUDIENCIA DE PRUEBAS PARA EL TRECE (13) DE MARZO DE 2023 A LAS 08:30 AM."/>
    <n v="1288700000"/>
    <n v="1"/>
    <d v="2016-12-06T00:00:00"/>
    <s v="MEDIA"/>
    <s v="CUENTA DE ORDEN"/>
    <m/>
    <n v="1332083176"/>
    <s v="ANA MARIA VIDES"/>
  </r>
  <r>
    <n v="50"/>
    <s v="JUZGADO TERCERO ADMINISTRATIVO ORAL DE VALLEDUPAR "/>
    <s v="20001-23-33-003-2016-00363-00"/>
    <x v="2"/>
    <s v="JOSE CARLOS ORTIZ DAZA "/>
    <s v="E.S.E. HOSPITAL ROSARIO PUMAREJO DE LOPEZ"/>
    <m/>
    <s v="SIN FALLO"/>
    <s v="2018-09-12 TRASLADO DE EXCEPCIONES Art. 175 Parágrafo 2 de la Ley 1437 Del 2011"/>
    <n v="174456320"/>
    <n v="0.8"/>
    <d v="2016-12-09T00:00:00"/>
    <s v="MEDIA"/>
    <s v="CUENTA DE ORDEN"/>
    <m/>
    <n v="138043054"/>
    <s v="ANA MARIA VIDES"/>
  </r>
  <r>
    <n v="51"/>
    <s v="JUZGADO SEGUNDO ADMINISTRATIVO DEL CIRCUITO DE VALLEDUPAR"/>
    <s v="20-001-33-33-002-2016-00338-00"/>
    <x v="2"/>
    <s v="SUSANA MILENA CALVO FLORIAN "/>
    <s v="HOSPITAL ROSARIO PUMAREJO DE LOPEZ"/>
    <s v="CON FALLO DE PRIMERA INSTANCIA A FAVOR"/>
    <m/>
    <s v="*Fecha: 2020/01/24. Fallo de primera Instancia a favor de la ESE . *Fecha:2021-03-25. Admiten recurso de apelación de la parte demandante. *05/05/2021. Presentación de alegatos de conclusión. * Espera de fallo de segunda instancia. "/>
    <n v="29576601"/>
    <n v="0.2"/>
    <d v="2017-01-22T00:00:00"/>
    <s v="REMOTA"/>
    <s v="REMOTA"/>
    <m/>
    <m/>
    <s v="KARINA DE LA OSSA"/>
  </r>
  <r>
    <n v="52"/>
    <s v="JUZGADO SEXTO ADMINISTRATIVO DEL CIRCUITO DE VALLEDUPAR"/>
    <s v="20-001-33-33-005-2017-00315-00"/>
    <x v="1"/>
    <s v="ANGELICA MARIA BARROS SAUMET"/>
    <s v="HOSPITAL ROSARIO PUMAREJO DE LOPEZ"/>
    <m/>
    <s v="SIN FALLO"/>
    <s v="22/10/2021-AUTO DISPONE: FIJAR FECHA PARA AUDIENCIA INICIAL PARA EL 22 DE FEBRERO DE 2022 A LAS 09:30 AM.**FECHA: 17 DE NOVIEMBRE DE 2022 HORA: 10: 30 AM.AUDIENCIA DE PRUEBAS"/>
    <n v="668127820"/>
    <n v="0.8"/>
    <d v="2017-01-29T00:00:00"/>
    <s v="ALTO"/>
    <s v="PROVISION"/>
    <n v="696271245"/>
    <m/>
    <s v="KARINA DE LA OSSA"/>
  </r>
  <r>
    <n v="53"/>
    <s v="JUZGADO QUINTO ADMINISTRATIVO DE VALLEDUPAR"/>
    <s v="20-001-33-33-005-2016-0555-00"/>
    <x v="1"/>
    <s v="YESICA CAROLINA PUCHE ACOSTA"/>
    <s v="ESE HOSPITAL ROSARIO PUMAREJO DE LOPEZ"/>
    <m/>
    <s v="SIN FALLO"/>
    <s v="ESTA EN ETAPA PROBATORIA"/>
    <n v="98604397"/>
    <n v="0.4"/>
    <d v="2017-02-17T00:00:00"/>
    <s v="ALTO"/>
    <s v="PROVISION"/>
    <n v="108099139"/>
    <m/>
    <s v="MELISA CERVANTES "/>
  </r>
  <r>
    <n v="54"/>
    <s v="JUZGADO QUINTO ADMINISTRATIVO DE VALLEDUPAR"/>
    <s v="20-001-33-31-005-2016-00564-00"/>
    <x v="2"/>
    <s v="WILLIAM ENRIQUE RODRIGUEZ BRAVO"/>
    <s v="ESE HOSPITAL ROSARIO PUMAREJO DE LOPEZ"/>
    <s v="CON FALLO DE PRIMERA INSTANCIA A FAVOR DEL HOSPITAL"/>
    <m/>
    <s v=" SENTENCIA PRIMERA INSTANCIA EN CONTRA DE FECHA 07 DE MARZO DE 2022, SE PRESENTO RECURSO DE APELACION EL 17 DE MARZO DE 2022."/>
    <n v="33580800"/>
    <n v="1"/>
    <d v="2017-02-17T00:00:00"/>
    <s v="MEDIA "/>
    <s v="CUENTA DE ORDEN"/>
    <m/>
    <n v="3819970"/>
    <s v="MELISA CERVANTES "/>
  </r>
  <r>
    <n v="55"/>
    <s v="TRIBUNAL ADMINISTRATIVO DEL CESAR"/>
    <s v="20-001-33-33-005-2016-0452-01"/>
    <x v="1"/>
    <s v="DENNYS SANTOS BONILLA"/>
    <s v="ESE HOSPITAL ROSARIO PUMAREJO DE LOPEZ"/>
    <s v="CON FALLO DE PRIMERA INSTANCIA A FAVOR DEL HOSPITAL "/>
    <m/>
    <s v="SENTENCIA DE PRIMERA INSTANCIA A FAVOR DE LA ESE, NO HAY REPORTE DE CONTESTACION DE DEMANDA - PRESENTARON RECURSO, ESTA A ESPERA DE SENTENCIA.   EL TRIBUNAL AVOCO CONOCIMIENTO DEL RECURSO DE APELACIÓN -. PRIMERA SENTENCIA A FAVOR DE LA ESE "/>
    <n v="801503561"/>
    <n v="0.4"/>
    <d v="2017-02-17T00:00:00"/>
    <s v="MEDIA"/>
    <s v="CUENTA DE ORDEN"/>
    <m/>
    <n v="311535163"/>
    <s v="MELISA CERVANTES "/>
  </r>
  <r>
    <n v="56"/>
    <s v="Juzgado 04 Administrativo - Cesar - Valledupar"/>
    <s v="20001-33-33-004-2016-00253-00"/>
    <x v="1"/>
    <s v="EDGAR FRANCISCO SOLANO BOLIVAR Y OTROS"/>
    <s v="HOSPITAL ROSARIO PUMAREJO DE LOPEZ"/>
    <m/>
    <s v="SIN FALLO"/>
    <s v="2021-11-05-SE RECIBIO MEMORIAL POR PARTE DE LA APODERADA DE LOS DEMANDANTES DESCORRIENDO EL TRASLADO DE LAS EXCEPCIONES.*FECHA:RECEPCION DE MEMORIAL, SE RECIBIO PODER DE LA_x000a_APODERADA DEL HOS.**FECHA: 16 DE NOVIEMBRE DEL 2022. CANCELACION DE AUDIENCIA. "/>
    <n v="1874980800"/>
    <n v="0.8"/>
    <d v="2017-03-02T00:00:00"/>
    <s v="ALTO"/>
    <s v="PROVISION"/>
    <n v="1327890600"/>
    <m/>
    <s v="KARINA DE LA OSSA"/>
  </r>
  <r>
    <n v="57"/>
    <s v="JUZGADO QUINTO ADMINISTRATIVO ORAL DE VALLEDUPAR "/>
    <s v="20-001-33-31-005-2017-00001-00"/>
    <x v="1"/>
    <s v="NOLVIS CHACON MUÑOZ"/>
    <s v="E.S.E. HOSPITAL ROSARIO PUMAREJO DE LOPEZ"/>
    <s v="CON FALLO DE PRIMERA INSTANCIA EN CONTRA DE LA ESE"/>
    <m/>
    <s v="*FECHA: 11 DE MAYO DEL 2022. SENTENCIA DE PRIMERA INSTANCIA EN CONTRA. * ENVIADO EN APELACION AL TRIBUNAL ADMINISTRATIVO DEL CESAR. RECIBIDO EN OFICINA JUDICIAL EL 20 DE NOVIEMBRE DE 2020."/>
    <n v="1327890600"/>
    <n v="0.6"/>
    <d v="2017-05-11T00:00:00"/>
    <s v="ALTO"/>
    <s v="PROVISION"/>
    <n v="149226510"/>
    <m/>
    <s v="ANA MARIA VIDES"/>
  </r>
  <r>
    <n v="58"/>
    <s v="JUZGADO PRIMERO ADMINISTRATIVO DEL CIRCUITO JUDICIAL DE VALLEDUPAR"/>
    <s v="20-001-33-33-001-2017-0016-00"/>
    <x v="1"/>
    <s v="EDGAR SOLANO BOLIVAR"/>
    <s v="E.S.E. HOSPITAL ROSARIO PUMAREJO DE LOPEZ"/>
    <m/>
    <s v="SIN FALLO"/>
    <s v="*FECHA: 18 DE MAYO DE 2022. 09: 00 A.M. Asistencia a Audiencia de pruebas.*FECHA: 30 DE AGOSTO DE 2022. SE ASISTIO A AUDIENCIA DE PRUEBAS.*FECHA: 23 DE NOVIEMBRE DEL 2022. AUDIENCIA DE PRUEBAS"/>
    <n v="2180462400"/>
    <n v="0.2"/>
    <d v="2017-05-15T00:00:00"/>
    <s v="ALTO"/>
    <s v="PROVISION"/>
    <n v="1658707019.29"/>
    <m/>
    <m/>
  </r>
  <r>
    <n v="59"/>
    <s v="JUZGADO PRIMERO ADMINISTRATIVO DEL CIRCUITO DE VALLEDUPAR"/>
    <s v="20001-33-33-001-2016-00369-00"/>
    <x v="2"/>
    <s v="AMADIS CUADRADO SANCHEZ"/>
    <s v="HOSPITAL ROSARIO PUMAREJO DE LOPEZ"/>
    <s v="CON FALLO DE PRIMERA INSTANCIA EN CONTRA DE LA ESE"/>
    <m/>
    <s v="*FECHA:15 ENERO DEL 2019. SENTENCIA DE PRIMERA INSTANCIA. *FECHA: 4/11/2021-TRASLADO REPOSICION-17-03-2020- AUTO CONCEDE RECURSO DE APELACION AL HOSPITAL"/>
    <n v="14724203"/>
    <n v="0.4"/>
    <d v="2017-06-07T00:00:00"/>
    <s v="ALTO"/>
    <s v="PROVISION"/>
    <n v="14724203"/>
    <m/>
    <s v="KARINA DE LA OSSA"/>
  </r>
  <r>
    <n v="60"/>
    <s v="JUZGADO OCTAVO ADMINISTRATIVO"/>
    <s v="20-001-33-40-008-2016-00416-00"/>
    <x v="1"/>
    <s v="ALBA RAVELO MARTINEZ"/>
    <s v="ESE HOSPITAL ROSARIO PUMAREJO DE LOPEZ"/>
    <m/>
    <s v="SIN FALLO"/>
    <s v="NO HAY REPORTE DE ALEGATOS DE CONCLUSION POR PARTE DE LA ESE.*Actuación: AUTO DECLARA IMPEDIMENTO- 15/11/2022"/>
    <n v="723927750"/>
    <n v="0.4"/>
    <d v="2017-06-12T00:00:00"/>
    <s v="ALTO"/>
    <s v="PROVISION"/>
    <n v="748612276"/>
    <m/>
    <s v="MELISA CERVANTES "/>
  </r>
  <r>
    <n v="61"/>
    <s v="JUZGADO SEGUNDO ADMINISTRATIVO DE VALLEDUPAR"/>
    <s v="20-001-33-33-002-2016-0355-00"/>
    <x v="1"/>
    <s v="LILIA YORELIS RODRIGUEZ MORALES"/>
    <s v="ESE HOSPITAL ROSARIO PUMAREJO DE LOPEZ"/>
    <s v="CON FALLO DE PRIMERA INSTANCIA A FAVOR DEL HOSPITAL"/>
    <m/>
    <s v="EL TRIBUNAL AVOCO CONOCIMIENTO DEL RECURSO DE APELACIÓN - SENTENCIA DE PRIMERA INSTANCIA A FAVOR "/>
    <n v="1172073500"/>
    <n v="0.2"/>
    <d v="2017-06-23T00:00:00"/>
    <s v="ALTO"/>
    <s v="PROVISION"/>
    <n v="1304875752"/>
    <m/>
    <s v="MELISA CERVANTES "/>
  </r>
  <r>
    <n v="62"/>
    <s v="TRIBUNAL SUPERIOR DEL DISTRITO JUDICIAL DE VALLEDUPAR "/>
    <s v="20001-31-05-004-2017-00105-01"/>
    <x v="0"/>
    <s v="EVELINDA VALDES HERRERA "/>
    <s v="E.S.E. HOSPITAL ROSARIO PUMAREJO DE LOPEZ"/>
    <m/>
    <s v="SIN FALLO"/>
    <s v="SE ENCUENTRA EN EL TRIBUNAL SUPERIOR DEL DISTRITO JUDICIAL DE VALLEDUPAR SURTIENDO EL GRADO JURISDICCIONAL DE CONSULTA - INGRESO AL DESPACHO EL 2 DE MARZO DE 2022"/>
    <n v="300000000"/>
    <n v="0.3"/>
    <d v="2017-07-10T00:00:00"/>
    <s v="MEDIA "/>
    <s v="CUENTA DE ORDEN"/>
    <m/>
    <n v="556291695"/>
    <s v="ANA MARIA VIDES"/>
  </r>
  <r>
    <n v="63"/>
    <s v="JUZGADO PRIMERO ADMINISTRATIVO ORAL DE BUCARAMANGA"/>
    <s v="68-001-33-33-001-2018-00034-00"/>
    <x v="1"/>
    <s v="JOSE OMAR MONTOYA PEREIRA"/>
    <s v="ESE HOSPITAL ROSARIO PUMAREJO DE LOPEZ"/>
    <m/>
    <s v="SIN FALLO"/>
    <s v="SE REALIZO AUDIENCIA DE PRUEBAS EL17 DE FEBRERO DE 2022 A LAS 9AM, SE FIJO FECHA PARA CONTINUACION DE ESTA EL 1 DE JUNIO 2022 A LAS 9:00 a.m."/>
    <n v="20000000"/>
    <n v="0.6"/>
    <d v="2017-07-12T00:00:00"/>
    <s v="ALTO"/>
    <s v="PROVISION"/>
    <n v="11073861"/>
    <m/>
    <s v="MELISA CERVANTES "/>
  </r>
  <r>
    <n v="64"/>
    <s v="JUZGADO TERCERO ADMINISTRATIVO DEL CIRCUITO JUDICIAL DE VALLEDUPAR"/>
    <s v="20001-33-33-003-2017-00061-00"/>
    <x v="2"/>
    <s v="IDILVANA CARRANZA NAVARRO "/>
    <s v="E.S.E. HOSPITAL ROSARIO PUMAREJO DE LOPEZ"/>
    <m/>
    <s v="SIN FALLO"/>
    <s v="2021-03-01- HUBO TRASLADO DE EXCEPCIONES ART. 175 PARAG. 2 DE LA LEY 1437 DEL 2011, LUEGO DE LA CONTESTACIÓN DE LA DEMANDA POR PARTE DEL ABOGADO DEL HOSPITAL-15/03/2022 SE LLEVO A CABO AUDIENCIA INICIAL Y SE PROGRAMO AUDIENCIA DE PRUEBAS PARA EL DIA 5 DE ABRIL DE 2022 A LAS 03:00 PM**FECHA: 05 de abril de 2022. Asistencia a Audiencia de pruebas; dentro del cual, una vez terminada la diligencia se da traslado para presentar alegatos de conclusión. *FECHA: 25 de abril de 2022. Presentación de alegatos de conclusión "/>
    <n v="35000000"/>
    <n v="0.9"/>
    <d v="2017-08-13T00:00:00"/>
    <s v="MEDIA"/>
    <s v="CUENTA DE ORDEN"/>
    <m/>
    <n v="37906483"/>
    <s v="ANA MARIA VIDES"/>
  </r>
  <r>
    <n v="65"/>
    <s v="JUZGADO SEPTIMO ADMINISTRATIVO DE VALLEDUPAR"/>
    <s v="20001-33-33-006-2017-00254-00"/>
    <x v="1"/>
    <s v="MARIA MANUELA PEÑALOZA Y OTROS"/>
    <s v="E.S.E. HOSPITAL ROSARIO PUMAREJO DE LOPEZ"/>
    <s v="CON FALLO DE PRIMERA INSTANCIA A FAVOR"/>
    <m/>
    <s v="SE CORRIO TRASLADO PARA ALEGATOS EN AGOSTO DE 2020 - SE ENCUENTRA EN EL TRIBUNAL A ESPERAS DE SENTENCIA DE SEGUNDA INSTANCIA"/>
    <n v="581173450"/>
    <n v="1"/>
    <d v="2017-08-23T00:00:00"/>
    <s v="ALTO"/>
    <s v="PROVISION"/>
    <n v="239796381.11000001"/>
    <m/>
    <s v="ANA MARIA VIDES"/>
  </r>
  <r>
    <n v="66"/>
    <s v="JUZGADO PRIMERO ADMINISTRATIVO DE VALLEDUPAR"/>
    <s v="20-001-33-33-001-2017-00063-00"/>
    <x v="1"/>
    <s v="JAIME ENRIQUE ALFARO TORRES"/>
    <s v="ESE HOSPITAL ROSARIO PUMAREJO DE LOPEZ"/>
    <m/>
    <s v="SIN FALLO"/>
    <s v="A ESPERA DE CONTINUACION DE AUDIENCIA DE PRUEBAS PARA EL DIA 09 DE MARZO DE 2022 - 9 AM."/>
    <n v="2670079741"/>
    <n v="0.4"/>
    <d v="2017-08-30T00:00:00"/>
    <s v="ALTO"/>
    <s v="PROVISION"/>
    <n v="1009160176"/>
    <m/>
    <s v="MELISA CERVANTES "/>
  </r>
  <r>
    <n v="67"/>
    <s v="JUZGADO OCTAVO ADMINISTRATIVO ORAL DEL CIRCUITO DE VALLEDUPAR"/>
    <s v="20001-33-33-006-2016-00273-00"/>
    <x v="1"/>
    <s v="MARIA AMPARO VALENCIA Y OTROS"/>
    <s v="E.S.E. HOSPITAL ROSARIO PUMAREJO DE LOPEZ"/>
    <m/>
    <s v="SIN FALLO"/>
    <s v="SE FIJO FECHA PARA CONTINUAR AUDIENCIA DE PRUEBAS EL 25/10/2021 HORA 9:00 A.M. (ESTA DECISION NO OBRA EN SIGLO XXI, EL EXPEDIENTE FISICO NO ESTA ACTUALIZADO, APODERADO DE LA ASEGURADORA SOLIDARIA PRESENTO ALEGATOS EL 98-11-2021.*FECHA:2022-01-13. MEDIANTE OFICIO GJ04, SE HACE ENTREGA DEL EXPEDIENTE EN FISICO, PARA QUE SE SURTA LA ACTUACION EN EL TRIBUNAL ADMINISTRATIVO DEL CESAR."/>
    <n v="781855000"/>
    <n v="1"/>
    <d v="2017-09-04T00:00:00"/>
    <s v="MEDIA"/>
    <s v="CUENTA DE ORDEN"/>
    <m/>
    <n v="834352501"/>
    <s v="ANA MARIA VIDES"/>
  </r>
  <r>
    <n v="68"/>
    <s v="JUZGADO SEGUNDO ADMINISTRATIVO DEL CIRCUITO DE VALLEDUPAR"/>
    <s v="20001-33-33-002-2017-00146-00"/>
    <x v="2"/>
    <s v="YULIETH JOSEFINA ARZUAGA ARAUJO"/>
    <s v="HOSPITAL ROSARIO PUMAREJO DE LOPEZ"/>
    <m/>
    <s v="SIN FALLO"/>
    <s v="*FECHA:2018-09-17. SE CONCEDE EL RECURSO DE APELACION EN CONTRA DE LA DECISION QUE NEGÓ LA CADUCIDAD.*FECHA;31/08/2021-OBEDEZCASE Y CUMPLASE LO RESUELTO POR LOS H. MAGISTRADOS DEL TRIBUNAL ADMINISTRATIVO DEL CESAR, EN PROVIDENCIA DE FECHA 27 DE FEBRERO DE 2020."/>
    <n v="29576601"/>
    <n v="0.5"/>
    <d v="2017-11-29T00:00:00"/>
    <s v="MEDIA"/>
    <s v="CUENTA DE ORDEN"/>
    <m/>
    <n v="13466334"/>
    <s v="KARINA DE LA OSSA"/>
  </r>
  <r>
    <n v="69"/>
    <s v="JUZGADO SEGUNDO ADMINISTRATIVO DE VALLEDUPAR"/>
    <s v="20001-33-33-004-2017-00480-00"/>
    <x v="1"/>
    <s v="ASP MEDICA AP"/>
    <s v="E.S.E. HOSPITAL ROSARIO PUMAREJO DE LOPEZ"/>
    <s v="CON FALLO DE PRIMERA INSTANCIA A FAVOR"/>
    <m/>
    <s v="EN ESPERA DE TRASLADO DE EXCEPCIONES PROPUESTAS POR EL DEMANDADO- EL 16 DE JUNIO DE 2021 SE ALEGO DE CONCLUSION -18 DE FEBRERO 2022 SE RADICO PODER.*FECHA: 23 AGOSTO 2022. SENTENCIA DE PRIMERA INSTANCIA A FAVOR DEL HOSPITAL.*FECHA: 09/09/2022Recepción de memorial, se recibió recurso de apelación por parte del apoderado de asp medical-"/>
    <n v="101200000"/>
    <n v="1"/>
    <d v="2018-01-25T00:00:00"/>
    <s v="MEDIA"/>
    <s v="CUENTA DE ORDEN"/>
    <m/>
    <n v="106240633"/>
    <s v="ANA MARIA VIDES"/>
  </r>
  <r>
    <n v="70"/>
    <s v="JUZGADO OCTAVO ADMINISTRATIVO DEL CIRCUITO DE VALLEDUPAR"/>
    <s v="20001-33-33-008-2017-00081-00"/>
    <x v="1"/>
    <s v="MARIA LUISA PADILLA CARO Y OTROS"/>
    <s v="HOSPITAL ROSARIO PUMARREJO DE LOPEZ"/>
    <m/>
    <s v="SIN FALLO"/>
    <s v="27/05/2021-Se pronuncia sobre las excepciones previas propuestas por la apoderada judicial de los Drs. OLENA MINDIOLA y EUDALDO DE JESUS AHUMADA POLO y, así como LIBERTY SEGUROS S.A. y ALLIANZ SEGUROS S.A.   PENDIENTE AUDIENCIA DE PRUEBAS- *Fecha: 4 de abril de 2022. Hora: 1:30 pm. . Asistencia a Audiencia de Pruebas.* *FECHA: 18 DE AGOSTO DE 2022. HORA: 9: 40 AM. SE ASISTE A AUDIENCIA DE PRUEBAS. SE ANEXA ACTA DE LA DILIGENCIA."/>
    <n v="487630200"/>
    <n v="0.7"/>
    <d v="2018-01-29T00:00:00"/>
    <s v="ALTO"/>
    <s v="PROVISION"/>
    <n v="497397550"/>
    <m/>
    <s v="KARINA DE LA OSSA"/>
  </r>
  <r>
    <n v="71"/>
    <s v="JUZGADO TERCERO  LABORAL DEL CIRCUITO DE VALLEDUPAR"/>
    <s v="20001-31-05-003-2018-00017-00"/>
    <x v="0"/>
    <s v="ELVIRA VILLAZON ARAGON "/>
    <s v="HOSPITAL ROSARIO PUMAREJO DE LOPEZ"/>
    <m/>
    <s v="SIN FALLO"/>
    <s v="2018-02-15 - AUTO ADMITE DEMANDA; A ESPERA DE FECHA DE AUDIENCIA INICIAL"/>
    <n v="25886200"/>
    <n v="0.4"/>
    <d v="2018-02-20T00:00:00"/>
    <s v="MEDIA"/>
    <s v="CUENTA DE ORDEN"/>
    <m/>
    <n v="9880617"/>
    <s v="KARINA DE LA OSSA"/>
  </r>
  <r>
    <n v="72"/>
    <s v="JUZGADO TERCERO LABORAL DEL CIRCUITO"/>
    <s v="20001-31-05-003-2018-00015-00"/>
    <x v="0"/>
    <s v="LILIAN OLMEDO DIAZ"/>
    <s v="HOSPITAL ROSARIO PRUMAREJO DE LOPEZ"/>
    <m/>
    <s v="SIN FALLO"/>
    <s v="9-03-2018-SE CONTESTO LA DEMANDA POR PARTE DEL HOSPITAL Y SE HIZO EL LLAMAMIENTO EN GRANTIA "/>
    <n v="16942465"/>
    <n v="0.5"/>
    <d v="2018-02-20T00:00:00"/>
    <s v="MEDIA"/>
    <s v="CUENTA DE ORDEN"/>
    <m/>
    <n v="7951869"/>
    <s v="KARINA DE LA OSSA"/>
  </r>
  <r>
    <n v="73"/>
    <s v="TRIBUNAL ADMINISTRATIVO DEL CESAR "/>
    <s v="20001-23-33-002-2018-00016-01"/>
    <x v="1"/>
    <s v="ROSIRIS MARIA TOBIAS POLO"/>
    <s v="E.S.E. HOSPITAL ROSARIO PUMAREJO DE LOPEZ"/>
    <s v="CON FALLO DE PRIMERA INSTANCIA EN CONTRA DE LA ESE"/>
    <m/>
    <s v="*FECHA: 18 DE JULIO DEL 2019. FALLO DE PRIMERA INSTANCIA EN CONTRA DEL HOSPITAL *FECHA: EL 06 DE AGOSTO DE 2021 INGRESO AL DESPACHO PARA FALLO SE ENCUENTRA EN EL CONSEJO DE ESTADO.*ACTUACIÓN: RECEPCIÓN DE MEMORIAL-De: Notificaciones Judiciales ESE HRPL Enviado: jueves, 13 de octubre de 2022 4:54 p. m. Asunto: Respuesta a requerimiento judicial Oficio No. 8065 EXP.N.I.0706 2020.- 13/10/2022"/>
    <n v="140077513"/>
    <n v="1"/>
    <d v="2018-03-02T00:00:00"/>
    <s v="MEDIA"/>
    <s v="CUENTA DE ORDEN"/>
    <m/>
    <n v="141580906"/>
    <s v="ANA MARIA VIDES"/>
  </r>
  <r>
    <n v="74"/>
    <s v="JUZGADO SEXTO ADMINISTRATIVO DE VALLEDUPAR"/>
    <s v="20-001-33-33-006-2017-00442-00"/>
    <x v="1"/>
    <s v="MARIA DELFINA MILLAN HERNANDEZ"/>
    <s v="ESE HOSPITAL ROSARIO PUMAREJO DE LOPEZ"/>
    <m/>
    <s v="SIN FALLO"/>
    <s v="A LA ESPERA DE AUDIENCIA DE PRUEBAS,*FECHA: 05 DE ABRIL DE 2022 AUDIENCIA DE PRUEBAS"/>
    <n v="563806250"/>
    <n v="0.5"/>
    <d v="2018-03-02T00:00:00"/>
    <s v="ALTO"/>
    <s v="PROVISION"/>
    <n v="581331511"/>
    <m/>
    <s v="MELISA CERVANTES "/>
  </r>
  <r>
    <n v="75"/>
    <s v="JUZGADO SEPTIMO ADMINISTRATIVO ORAL DEL CIRCUITO DE VALLEDUPAR"/>
    <s v="20001-33-33-007-2018-00020-00"/>
    <x v="1"/>
    <s v="CRISTIAN HUMBERTO ORTIZ OCHOA"/>
    <s v="HOSPITAL ROSARIO PUMAREJO DE LOPEZ - EPS ASMED SALUD OTROS"/>
    <s v="CON FALLO DE PRIMERA INSTANCIA A FAVOR"/>
    <m/>
    <s v="2019-08-02-CONSTANCIA SECRETARIAL-SE DEJA CONSTANCIA QUE MEDIANTE OFICIO GJ 0191 DEL 01 DE AGOSTO DE 2019 EL EXPEDIENTE FUE REMITIDO AL TRIBUNAL ADMINISTRATIVO PARA QUE SURTA EL RECURSO DE APELACION - LE CORRESPONDIO AL DOCTOR JOSE APONTE OLIVELLA"/>
    <n v="1402630600"/>
    <n v="0.8"/>
    <d v="2018-03-14T00:00:00"/>
    <s v="ALTO"/>
    <s v="PROVISION"/>
    <n v="48444786"/>
    <m/>
    <s v="KARINA DE LA OSSA"/>
  </r>
  <r>
    <n v="76"/>
    <s v="JUZGADO PRIMERO LABORAL DEL CIRCUITO DE VALLEDUPAR "/>
    <s v="20001-31-05-001-2018-00016-00"/>
    <x v="0"/>
    <s v="MARIBETH OROZCO DURAN "/>
    <s v="E.S.E. HOSPITAL ROSARIO PUMAREJO DE LOPEZ"/>
    <m/>
    <s v="SIN FALLO"/>
    <s v="A LA ESPERA DE AUDIENCIA DEL ART. 77 *Actuación: Auto de trámite, SE RECONOCE PERSONERÍA A LA DRA AIDA SINING MENCO Y SE REQUIERE A LA PARTE DEMANDANTE PARA QUE REALICE GESTIONES DE NOTIFICACIÓN A LA DEMANDADA FUNDACIÓN PROVEER NUEVO MILENO SO PENA DE CONTINUAR EL PROCESO CONTRA ESE HOSPITAL ROSARIO PUMAREJO DE LÓPEZ 16/11/2022"/>
    <n v="4800000"/>
    <n v="0.3"/>
    <d v="2018-04-05T00:00:00"/>
    <s v="MEDIA"/>
    <s v="CUENTA DE ORDEN"/>
    <m/>
    <n v="4351486"/>
    <s v="ANA MARIA VIDES"/>
  </r>
  <r>
    <n v="77"/>
    <s v="JUZGADO TERCERO ADMINISTRATIVO DE VALLEDUPAR"/>
    <s v="20-001-31-03-003-2018-00030-00"/>
    <x v="1"/>
    <s v="FANNY BELLO DE AMAYA"/>
    <s v="ESE HOSPITAL ROSARIO PUMAREJO DE LOPEZ"/>
    <m/>
    <s v="SIN FALLO"/>
    <s v="PENDIENTE DE RESOLVER EXCEPCIONES PREVIAS Y  FIJACION DE AUDIENCIA INICIAL"/>
    <n v="710400392"/>
    <n v="0.4"/>
    <d v="2018-04-12T00:00:00"/>
    <s v="MEDIA"/>
    <s v="CUENTA DE ORDEN"/>
    <m/>
    <n v="664050700"/>
    <s v="MELISA CERVANTES "/>
  </r>
  <r>
    <n v="78"/>
    <s v="JUZGADO PRIMERO ADMINISTRATIVO DE VALLEDUPAR"/>
    <s v="20001-33-33-001-2018-00029-01"/>
    <x v="1"/>
    <s v="DORIS RAMOS OSORIOS Y OTROS"/>
    <s v="E.S.E HOSPITAL ROSARIO PUMAREJO DE LOPEZ "/>
    <s v="CON FALLO DE PRIMERA INSTANCIA A FAVOR DEL HOSPITAL "/>
    <m/>
    <s v="*FECHA:(8) de Octubre de Dos Mil Veintiuno (2021). FALLO DE PRIMERA INSTANCIA A FAVOR DEL HOSPITAL *FECHA:(17) de marzo de Dos Mil Veintidós (2022) Auto que admite recurso"/>
    <n v="622923671"/>
    <n v="0.4"/>
    <d v="2018-05-03T00:00:00"/>
    <s v="ALTO"/>
    <s v="PROVISION"/>
    <n v="626517746"/>
    <m/>
    <m/>
  </r>
  <r>
    <n v="79"/>
    <s v="JUZGADO PRIMERO ADMINISTRATIVO ORAL DEL CIRCUITO DE VALLEDUPAR  "/>
    <s v="20001-33-33-001-2017-00206-00"/>
    <x v="2"/>
    <s v="KELLYS JOHANNA ACOSTA NORIEGA "/>
    <s v="E.S.E. HOSPITAL ROSARIO PUMAREJO DE LOPEZ"/>
    <s v="CON FALLO DE PRIMERA INSTANCIA A FAVOR DEL HOSPITAL"/>
    <m/>
    <s v="REMITIDO AL TRIBUNAL ADMINISTRATIVO POR RECURSO DE APELACION - SENTENCIA FAVORABLE AL HOSPITAL - EL 25-02-2021 INGRESO AL DESPACHO PARA FALLO DE SEGUNDA INSTANCIA"/>
    <n v="436862000"/>
    <n v="1"/>
    <d v="2018-05-22T00:00:00"/>
    <s v="MEDIA"/>
    <s v="CUENTA DE ORDEN"/>
    <m/>
    <n v="455522505"/>
    <s v="KARINA DE LA OSSA"/>
  </r>
  <r>
    <n v="80"/>
    <s v="TRIBUNAL ADMINISTRATIVO DEL CESAR "/>
    <s v="20-001-23-33-002-2018-00049-00"/>
    <x v="2"/>
    <s v="YENNIFER ARAUJO MARQUEZ"/>
    <s v="E.S.E. HOSPITAL ROSARIO PUMAREJO DE LOPEZ"/>
    <s v="CON FALLO DE PRIMERA INSTANCIA A FAVOR DEL HOSPITAL "/>
    <m/>
    <s v="*FECHA:02 DE SEPTIEMBRE DEL 2021. SENTENCI DE PRIMERA INSTANCIA EN CONTRA. *FECHA: 07 DE SEPTIEMBRE DEL 2021. PRESENTACION DE RECURSO DE APELACION. *FECHA: 14-01-2022 AL DESPACHO A ESPERAS DE PRONUNCIAMIENTO SOBRE RECURSO - SE NEGO ADICION DE LA SENTENCIA - - SENTENCIA SE ACCEDIO DE MANERA PARCIAL A PRETENSIONES - SE DECLARO PRESCRIPCION"/>
    <n v="140077513"/>
    <n v="0.2"/>
    <d v="2018-06-06T00:00:00"/>
    <s v="MEDIA"/>
    <s v="CUENTA DE ORDEN"/>
    <m/>
    <n v="25732140.309999999"/>
    <s v="ANA MARIA VIDES"/>
  </r>
  <r>
    <n v="81"/>
    <s v="JUZGADO SEXTO ADMINISTRATIVO ORAL DE VALLEDUPAR "/>
    <s v="20001-33-33-006-2018-00320-00"/>
    <x v="1"/>
    <s v="GESTION INTEGRAL AT"/>
    <s v="E.S.E. HOSPITAL ROSARIO PUMAREJO DE LOPEZ"/>
    <s v="CON FALLO DE PRIMERA INSTANCIA EN CONTRA DE LA ESE"/>
    <m/>
    <s v="*FECHA;2021-12-16. PROVIDENCIA QUE RESUELVE: DECLARAR QUE LA E.S.E HOSPITAL ROSARIO PUMAREJO DE LOPEZ TUVO ENRIQECIMIEMIENTO SIN CAUSA EN DETRIMENTO DEL DEMANDADO. *FECHA:2022-01-26. SE ALLEGA RECURSO DE APELACION.*FECHA: AUTO QUE CONCEDER EN EFECTO SUSPENSIVO EL RECURSO DE APELACIÓN CONTRA LA SENTENCIA DE PRIMERA INSTANCIA"/>
    <n v="19957846"/>
    <n v="1"/>
    <d v="2018-07-09T00:00:00"/>
    <s v="MEDIA"/>
    <s v="CUENTA DE ORDEN"/>
    <m/>
    <n v="20495978"/>
    <s v="ANA MARIA VIDES"/>
  </r>
  <r>
    <n v="82"/>
    <s v="TRIBUNAL ADMINISTRATIVO DEL CESAR "/>
    <s v="20-001-33-33-001-2018-00205-01"/>
    <x v="1"/>
    <s v="ROSA DIRIS NIEVES MARTINEZ Y OTROS "/>
    <s v="E.S.E. HOSPITAL ROSARIO PUMAREJO DE LOPEZ"/>
    <m/>
    <s v="SIN FALLO"/>
    <s v="19-10-2021 AUTO DEJAR SIN EFECTOS TRAMITE DLE PROCESO A PARTIR DE LA AUDIENCIA INICIAL Y ORDENA VINCULAR A LA ARL POSITIVA COMO LITISCONSORTE NECESARIO - SE FIJA EN TRASLADO DEL 172 CPACA FENECE 11-02-2022- se informa que el 18/02/2022  se realizo DEVOLUCION DEL PROCESO AL DESPACHO DE ORIGEN  JUZGADO 1 ADMINISTRATIVO DEL CIRCUITO DE VALLEDUPAR"/>
    <n v="672218625"/>
    <n v="0.8"/>
    <d v="2018-07-12T00:00:00"/>
    <s v="BAJO"/>
    <s v="CUENTA DE ORDEN"/>
    <m/>
    <n v="501589041"/>
    <s v="ANA MARIA VIDES"/>
  </r>
  <r>
    <n v="83"/>
    <s v="JUZGADO 4 ADMINISTRATIVO DE Valledupar"/>
    <s v="20-001-33-33-004-2016-00024-00"/>
    <x v="1"/>
    <s v="MIGUEL BAENA GUERRERO, OSNAIDER ÁNGEL MARTÍNEZ Y OTROS "/>
    <s v="ESE HOSPITAL ROSARIO PUMAREJO DE LOPEZ"/>
    <m/>
    <s v="SIN FALLO"/>
    <s v="*FECHA:02 DE NOVIEMBRE DE 2022. AUDIENCIA INICIAL. SE ADJUNTA ACTA."/>
    <n v="181705200"/>
    <n v="0.4"/>
    <d v="2018-07-28T00:00:00"/>
    <s v="ALTO"/>
    <s v="PROVISION"/>
    <n v="60818718"/>
    <m/>
    <s v="MELISA CERVANTES "/>
  </r>
  <r>
    <n v="84"/>
    <s v="JUZGADO SEPTIMO ADMINISTRATIVO ORAR DE VALLEDUPAR "/>
    <s v="20-001-33-33-007-2018-00391-00"/>
    <x v="2"/>
    <s v="CELSO EDUARDO DAZA GALLO"/>
    <s v="E.S.E. HOSPITAL ROSARIO PUMAREJO DE LOPEZ"/>
    <s v="CON FALLO DE PRIMERA INSTANCIA A FAVOR DEL HOSPITAL "/>
    <m/>
    <s v="*FECHA:(17) de agosto de dos mil veintiuno (2021). FALLO DE PRIMERA INSTANCIA A FAVOR DEL HOSPITAL *FECHA:2021-09-20. Auto Concede Recurso de Apelación"/>
    <n v="42118624"/>
    <n v="1"/>
    <d v="2018-08-13T00:00:00"/>
    <s v="MEDIA"/>
    <s v="CUENTA DE ORDEN"/>
    <m/>
    <n v="43148590"/>
    <s v="ANA MARIA VIDES"/>
  </r>
  <r>
    <n v="85"/>
    <s v="JUZGADO TERCERO ADMINISTRATIVO DE VALLEDUPAR"/>
    <s v="20-001-33-33-003-2016-0064-00"/>
    <x v="1"/>
    <s v="ELENA VEGA DE DUARTE"/>
    <s v="ESE HOSPITAL ROSARIO PUMAREJO DE LOPEZ"/>
    <m/>
    <s v="SIN FALLO"/>
    <s v="A ESPERA DE AUDIENCIA INICIAL "/>
    <n v="2668578636"/>
    <n v="0.4"/>
    <d v="2018-08-16T00:00:00"/>
    <s v="ALTO"/>
    <s v="PROVISION"/>
    <n v="3007906608"/>
    <m/>
    <s v="MELISA CERVANTES "/>
  </r>
  <r>
    <n v="86"/>
    <s v="JUZGADO SEGUNDO ADMINISTRATIVO DE VALLEDUPAR"/>
    <s v="20-001-33-33-002-2018-0013-00"/>
    <x v="1"/>
    <s v="ALEXIS TOVAR TERAN Y OTROS"/>
    <s v="ESE HOSPITAL ROSARIO PUMAREJO DE LOPEZ"/>
    <m/>
    <s v="SIN FALLO"/>
    <s v="FECHA: 16 DE AGOSTO DE 2022. SE ASISTE A AUDIENCIA INICIAL, SE ASISTE PERO EL JUZGADO ESTANDO CONECTADOS ENVIA CORREO ELECTRÓNICO CANCELANDO LA AUDIENCIA. *FECHA: 22 DE AGOSTO DE 2022. AUTO POR MEDIO DEL CUAL SE REPROGRAMÓ PARA EL 05 DE SEPTIEMBRE DE 2022.FECHA:05 DE SEPTIEMBRE. SE ASISTE A AUDIENCIA INICIAL."/>
    <n v="3998839000"/>
    <n v="0.4"/>
    <d v="2018-08-24T00:00:00"/>
    <s v="ALTO"/>
    <s v="PROVISION"/>
    <n v="4129258235"/>
    <m/>
    <s v="MELISA CERVANTES "/>
  </r>
  <r>
    <n v="87"/>
    <s v=" TRIBUNAL ADMINISTRATIVO DEL CESAR"/>
    <s v="20001-23-33-003-2017-00504-00"/>
    <x v="1"/>
    <s v="DIGNORA CASTRO DAZA"/>
    <s v="HOSPITAL ROSARIO PUMAREJO DE LOPEZ"/>
    <m/>
    <s v="SIN FALLO"/>
    <s v="2021-12-13-ALEGATOS DE CONCLUSION POR KIRA OLIVELLA APODERADO HRPL"/>
    <n v="60127561"/>
    <n v="0.6"/>
    <d v="2018-08-29T00:00:00"/>
    <s v="ALTO"/>
    <s v="PROVISION"/>
    <n v="34697119"/>
    <m/>
    <s v="KARINA DE LA OSSA"/>
  </r>
  <r>
    <n v="88"/>
    <s v="JUZGADO SEXTO ADMINISTRATIVO DE VALLEDUPAR"/>
    <s v="2018-0136"/>
    <x v="1"/>
    <s v="ANGELA YULIET MORANTES ARIAS Y OTROS."/>
    <s v="ESE HOSPITAL ROSARIO PUMAREJO DE LOPEZ"/>
    <m/>
    <s v="SIN FALLO"/>
    <s v="FECHA: 07 DE ABRIL DE 2022.  Asistencia a Audiencia de pruebas; dentro del cual, una vez terminada la diligencia se da traslado para presentar alegatos de conclusión. *FECHA: 22 DE ABRIL DE 2022 ALEGATOS DE CONCLUSION"/>
    <n v="359260000"/>
    <n v="0.4"/>
    <d v="2018-09-07T00:00:00"/>
    <s v="ALTO"/>
    <s v="PROVISION"/>
    <n v="133691076"/>
    <m/>
    <s v="MELISA CERVANTES "/>
  </r>
  <r>
    <n v="89"/>
    <s v="JUZGADO CUARTO ADMINISTRATIVO DEL CIRCUITO JUDICIAL DE VALLEDUPAR"/>
    <s v="20001-33-33-004-2017-00483-00"/>
    <x v="1"/>
    <s v="GESTION INTEGRAL AT"/>
    <s v="HOSPITAL ROSARIO PUMAREJO DE LOPEZ"/>
    <m/>
    <s v="SIN FALLO"/>
    <s v="A ESPERA DE AUDIENCIA DE PRUEBA"/>
    <n v="90865757"/>
    <n v="0.8"/>
    <d v="2018-09-13T00:00:00"/>
    <s v="MEDIA"/>
    <s v="CUENTA DE ORDEN"/>
    <m/>
    <n v="95391656"/>
    <s v="KARINA DE LA OSSA"/>
  </r>
  <r>
    <n v="90"/>
    <s v="JUZGADO SEPTIMO ADMINISTRATIVO DE VALLEDUPAR"/>
    <s v="20-001-33-33-007-2018-00344-00"/>
    <x v="1"/>
    <s v="GILBERTO ANTONIO FUENTES BARRANCO"/>
    <s v="ESE HOSPITAL ROSARIO PUMAREJO DE LOPEZ"/>
    <s v="CON FALLO DE PRIMERA INSTANCIA A FAVOR DEL HOSPITAL"/>
    <m/>
    <s v="SENTENCIA A FAVOR DE LA ESE - SE CONCEDE RECURSO DE APELACION EN EL EFECTO SUSPENSIVO CONTRA SENTENCIA DE FECHA 24/06/2021."/>
    <n v="718288588"/>
    <n v="0.2"/>
    <d v="2018-10-22T00:00:00"/>
    <s v="MEDIA"/>
    <s v="CUENTA DE ORDEN"/>
    <m/>
    <n v="740790497"/>
    <s v="MELISA CERVANTES "/>
  </r>
  <r>
    <n v="91"/>
    <s v="JUZGADO PRIMERO ADMINISTRATIVO DE VALLEDUPAR"/>
    <s v="20-001-33-33-001-2017-0543-00"/>
    <x v="1"/>
    <s v="SANDRA MILENA  BERRIOS VALERA"/>
    <s v="ESE HOSPITAL ROSARIO PUMAREJO DE LOPEZ"/>
    <m/>
    <s v="SIN FALLO"/>
    <s v="SE REALIZO AUDIENCIA DE PRUEBAS EL 10 DE FEBRERO DE 2022 DE MANERA PRESENCIAL, SE EXPIDIO OFICIO REQUIRIENDO DICTAMEN DE MEDICINA LEGAL. -  24/03/2022 ALLIANZ PRESENTO SOLICITUD DESISTIMIENTO PRUEBA PERICIAL DE DICTAMEN DE MEDICINA LEGAL. **FECHA: 04 DE AGOSTO DE 2022.  SE ASISTE A AUDIENCIA DE PRUEBAS PRESENCIAL, LA CUAL NO SE LLEVA A CABO. *FECHA: 09 DE AGOSTO DE 2022. AUTO QUE FIJA FECHA DE AUDIENCIA PARA PARA EL 16 DE SEPTIEMBRE DE 2022 PRESENCIAL 9:00 AM.*FECHA: 16 DE SEPTIEMBRE DE 2022 - AUDIENCIA DE PRUEBAS PRESENCIAL*FECHA:28 DE NOVIEMBRE DEL 2022. AUTO QUE FIJA FECHA DE AUDIENCIA PARA EL 02 DICIMRE 2022. "/>
    <n v="221315100"/>
    <n v="0.3"/>
    <d v="2018-11-07T00:00:00"/>
    <s v="ALTO"/>
    <s v="PROVISION"/>
    <n v="225758631"/>
    <m/>
    <s v="MELISA CERVANTES "/>
  </r>
  <r>
    <n v="92"/>
    <s v="JUZGADO CUARTO ADMINISTRATIVO ORAL DEL CIRCUITO DE VALLEDUPAR "/>
    <s v="20-001-33-33-004-2018-00376-00"/>
    <x v="2"/>
    <s v="WALQUIRIA ROCIO GAMEZ MONTERO "/>
    <s v="E.S.E. HOSPITAL ROSARIO PUMAREJO DE LOPEZ"/>
    <m/>
    <s v="SIN FALLO"/>
    <s v="EN ESPERA DE FECHA PARA AUDIENCIA INICIAL"/>
    <n v="40000000"/>
    <n v="0.5"/>
    <d v="2018-11-22T00:00:00"/>
    <s v="MEDIA"/>
    <s v="CUENTA DE ORDEN"/>
    <m/>
    <n v="40685044"/>
    <s v="ANA MARIA VIDES"/>
  </r>
  <r>
    <n v="93"/>
    <s v="JUZGADO SEGUNDO ADMINISTRATIVO DEL CIRCUITO DE VALLEDUPAR"/>
    <s v="20001-33-33-001-2018-00406-00"/>
    <x v="1"/>
    <s v="CELIMO MAURY LUBO"/>
    <s v="HOSPITAL ROSARIO PUMAREJO DE LOPEZ"/>
    <m/>
    <s v="SIN FALLO"/>
    <s v="*FECHA:17 de Mayo de 2022_x000a_Hora: 09:00 am. Asistencia a Audiencia de Pruebas. Se adjunta acta de audiencia. *FECHA: 03 DE AGOSTO DEL 2022. CITACIÓN A AUDIENCIA DE PRUEBAS PARA EL 11 DE AGOSTO DEL 2022. LA CUAL NO SE REALIZA. _x000a_* *FECHA: 16 AGOSTO 2022. AUTO QUE REPROGRAMA Y FIJA NUEVA  FECHA DE AUDIENCIA PARA EL 02 DE SEPTIEMBRE DEL 2022. *FECHA: 5 DE SEPTIEMBRE DE 2022. HORA: 2: 00 PM.  SE ASISTE A AUDIENCIA DE PRUEBAS. _x000a_ SE ANEXA ACTA DE LA DILIGENCIA.*ACTUACIÓN: Auto fija fecha audiencia y/o diligencia, SEÑALA EL_x000a_02 DE DICIEMBRE DE 2022 A LAS 9:00 AM PARA LLEVAR A CABO AUDIENCIA DE_x000a_PRUEBAS"/>
    <n v="2175164247"/>
    <n v="0.6"/>
    <d v="2018-12-04T00:00:00"/>
    <s v="MEDIA"/>
    <s v="CUENTA DE ORDEN"/>
    <m/>
    <n v="1087222585"/>
    <s v="KARINA DE LA OSSA"/>
  </r>
  <r>
    <n v="94"/>
    <s v="JUZGADO TERCERO ADMINISTRATIVO DE VALLEDUPAR"/>
    <s v="20-001-33-33-003-2018-00106-00"/>
    <x v="1"/>
    <s v="ZAIMA LUISA BALETA Y OTROS"/>
    <s v="ESE HOSPITAL ROSARIO PUMAREJO DE LOPEZ"/>
    <m/>
    <s v="SIN FALLO"/>
    <s v="A LA ESPERA DE AUDIENCIA INICIAL "/>
    <n v="19200000"/>
    <n v="0.2"/>
    <d v="2018-12-13T00:00:00"/>
    <s v="MEDIA"/>
    <s v="CUENTA DE ORDEN"/>
    <m/>
    <n v="19954895"/>
    <s v="MELISA CERVANTES "/>
  </r>
  <r>
    <n v="95"/>
    <s v="JUZGADO SEXTO ADMINISTRATIVO DE VALLEDUPAR"/>
    <s v="20-001-33-33-006-2018-0335-00"/>
    <x v="1"/>
    <s v="ISAAC JAVIER MALDONADO"/>
    <s v="ESE HOSPITAL ROSARIO PUMAREJO DE LOPEZ"/>
    <m/>
    <s v="SIN FALLO"/>
    <s v="QUE SE FIJE FECHA DE AUDIENCIA INICIAL."/>
    <n v="464338990"/>
    <n v="0.4"/>
    <d v="2018-12-20T00:00:00"/>
    <s v="ALTO"/>
    <s v="PROVISION"/>
    <n v="462455833"/>
    <m/>
    <s v="MELISA CERVANTES "/>
  </r>
  <r>
    <n v="96"/>
    <s v="JUZGADO TERCERO ADMINISTRATIVO ORAL DEL CIRCUITO DE VALLEDUPAR "/>
    <s v="20001-33-33-003-2018-00441-00"/>
    <x v="2"/>
    <s v="NURYS ESTHER POLO ALVARADO"/>
    <s v="E.S.E. HOSPITAL ROSARIO PUMAREJO DE LOPEZ"/>
    <m/>
    <s v="SIN FALLO"/>
    <s v="EN ESPERA DE FECHA PARA AUDIENCIA INICIAL - APODERADO DEL HOSPITAL CONTESTO DEMANDA EN SIGLO XXI NO SE ENCUENTRA REGISTRADA.*FECHA:21/09/2022. Auto fija fecha de audiencia inicial para el 24 de noviembre de 2022 a las 10:30 am-**FECHA: 30 DE NOVIEMBRE DE 2022 A LAS 3:00 P.M. SE ASISTIO AUDIENCIA INICIAL. SE FIJÓ FECHA PARA AUDIENCIA DE PRUEBAS EL DÍA 2 DE FEBRERO DE 2023, A LAS 8:30 A.M_x000a_"/>
    <n v="80055450"/>
    <n v="1"/>
    <d v="2019-01-24T00:00:00"/>
    <s v="MEDIA"/>
    <s v="CUENTA DE ORDEN"/>
    <m/>
    <n v="80543321"/>
    <s v="ANA MARIA VIDES"/>
  </r>
  <r>
    <n v="97"/>
    <s v="JUZGADO SEPTIMO ADMINISTRATIVO ORAL DEL CIRCUITO DE VALLEDUPAR"/>
    <s v="20001-33-33-007-2018-00558-00"/>
    <x v="1"/>
    <s v="ARMANDO PEINADO GARCIA Y OTROS"/>
    <s v="HOSPITAL ROSARIO PUMAREJO DE LOPEZ"/>
    <s v="CON FALLO DE PRIMERA INSTANCIA A FAVOR"/>
    <m/>
    <s v="2021-04-28-en auto de fecha 26 de abril de 2021, se remite el proceso de la referencia, para que sea repartido al Tribunal Contencioso Administrativo del Cesar, a fin de que se surta el recurso de apelación concedido en contra de la sentencia del 8 de febrero de 2021.*FECHA: 28/07/2022. SE RECIBE PODER OTORGADO POR EL AGENTE INTERVENTOR DEL HOSPITAL ROSARIO PUMAREJO DE LOPEZ A LA DOCTORA KARINA DE LA OSSA "/>
    <n v="1865980800"/>
    <n v="0.8"/>
    <d v="2019-01-25T00:00:00"/>
    <s v="ALTO"/>
    <s v="PROVISION"/>
    <n v="1926737248"/>
    <m/>
    <s v="KARINA DE LA OSSA"/>
  </r>
  <r>
    <n v="98"/>
    <s v="JUZGADO NOVENO ADMINISTRATIVO DE VALLEDUPAR"/>
    <s v="20001-33-33-003-2017-00460-00"/>
    <x v="1"/>
    <s v="DARSALUD AT"/>
    <s v="ESE HOSPITAL ROSARIO PUMAREJO DE LOPEZ"/>
    <m/>
    <s v="SIN FALLO"/>
    <s v="SE PRESENTARON ALEGATOS DE CONCLUSION, A LA ESPERA DE SENTENCIA DE PRIMERA INSTANCIA,*JUZGADO NOVENO AVOCO CONOCIMIENTO."/>
    <n v="10293136"/>
    <n v="0.4"/>
    <d v="2019-02-18T00:00:00"/>
    <s v="ALTO"/>
    <s v="PROVISION"/>
    <n v="3720904.97"/>
    <m/>
    <s v="MELISA CERVANTES "/>
  </r>
  <r>
    <n v="99"/>
    <s v="JUZGADO TERCERO ADMINISTRATIVO DEL CIRCUITO JUDICIAL DE VALLEDUPAR"/>
    <s v=" 20001-33-33-003-2018-00534-00"/>
    <x v="2"/>
    <s v="ANA LUCIA ESTRADA ARIAS"/>
    <s v="E.S.E HOSPITAL ROSARIO PUMAREJO DE LOPEZ "/>
    <m/>
    <s v="SIN FALLO"/>
    <s v="*FECHA:26 de julio del 2022. Notificación de demanda. *FECHA: 25 de agosto del 2022. Contestación de demanda y presentación de llamamiento en garantía"/>
    <n v="38350692"/>
    <n v="0.6"/>
    <d v="2019-03-23T00:00:00"/>
    <s v="MEDIA"/>
    <s v="CUENTA DE ORDEN"/>
    <m/>
    <n v="19075215"/>
    <s v="MELISA CERVANTES"/>
  </r>
  <r>
    <n v="100"/>
    <s v="JUZGADO NOVENO ADMINISTRATIVO DE VALLEDUPAR"/>
    <s v="20-001-33-33-003-2017-00461-00"/>
    <x v="1"/>
    <s v="ASP MEDICA"/>
    <s v="ESE HOSPITAL ROSARIO PUMAREJO DE LOPEZ"/>
    <m/>
    <s v="SIN FALLO"/>
    <s v="A ESPERA DE FIJACION DE FECHA DE AUDIENCIA INICIAL.JUZGADO NOVENO AVOCO CONOCIMIENTO."/>
    <n v="110687500"/>
    <n v="0.5"/>
    <d v="2019-03-28T00:00:00"/>
    <s v="ALTO"/>
    <s v="PROVISION"/>
    <n v="115281263"/>
    <m/>
    <s v="MELISA CERVANTES "/>
  </r>
  <r>
    <n v="101"/>
    <s v="JUZGADO NOVENO ADMINISTRATIVO DE VALLEDUPAR"/>
    <s v="20-001-33-33-003-2018-00008-00"/>
    <x v="1"/>
    <s v="ASOCIACIÓN DE TRABAJADORES DEL SECTOR DE SERVICIOS ORGANIZACIONALES INSTITUCIONALES Y DE FOMETNO EMPRESARIAL GESTION INTEGRAL AT"/>
    <s v="ESE HOSPITAL ROSARIO PUMAREJO DE LOPEZ"/>
    <m/>
    <s v="SIN FALLO"/>
    <s v="A LA ESPERA DE AUDIENCIA INICIAL .*JUZGADO NOVENO AVOCO CONOCIMIENTO."/>
    <n v="6211440"/>
    <n v="0.4"/>
    <d v="2019-03-28T00:00:00"/>
    <s v="MEDIO"/>
    <s v="CUENTA DE ORDEN"/>
    <m/>
    <n v="6177785"/>
    <s v="MELISA CERVANTES "/>
  </r>
  <r>
    <n v="102"/>
    <s v="CONSEJO DE ESTADO -SCA SECCION SEGUNDA"/>
    <s v="11001-03-25-000-2018-01728-00"/>
    <x v="4"/>
    <s v="MARILU BETECA GARAY Y MARIA LUCIA NIÑO FAJARDO"/>
    <s v="HOSPITAL ROSARIO PUMAREJO DE LOPEZ"/>
    <m/>
    <s v="SIN FALLO"/>
    <s v="2019-08-30 AL DESPACHO-PASA EL CUADERNO PRINCIPAL (DIVIDIDO EN 13 CUADERNOS) Y ANEXOS PARA PROVEER"/>
    <m/>
    <n v="0"/>
    <d v="2019-04-01T00:00:00"/>
    <s v="REMOTA"/>
    <s v="REMOTA"/>
    <m/>
    <m/>
    <s v="KARINA DE LA OSSA"/>
  </r>
  <r>
    <n v="103"/>
    <s v="JUZGADO SEXTO ADMINISTRATIVO DEL CIRCUITO DE VALLEDUPAR"/>
    <s v="20001-33-33-006-2018-00454-00"/>
    <x v="2"/>
    <s v="PETRONA DE LOS REYES MARMOL PERALTA"/>
    <s v="HOSPITAL ROSARIO PUMAREJO DE LOPEZ"/>
    <m/>
    <s v="SIN FALLO"/>
    <s v="30/04/2021-Al Despacho-AL DESPACHO DEL SEÑOR JUEZ, POR ENCONTRARSE DEBIDAMENTE EJECUTORIADO DEL AUTO DEL 12 ABRIL DE 2021-2021-04-12-Auto Resuelve Excepciones Previas-AUTO RESUELVE: TENER COMO DE FONDO O DE MÉRITO LA EXCEPCIÓN DE PRESCRIPCION PROPUESTA POR LA E.S.E HOSPITAL ROSARIO PUMAREJO DE LOPEZ"/>
    <n v="25599149"/>
    <n v="0.9"/>
    <d v="2019-05-10T00:00:00"/>
    <s v="ALTO"/>
    <s v="PROVISION"/>
    <n v="7877122.7699999996"/>
    <m/>
    <s v="KARINA DE LA OSSA"/>
  </r>
  <r>
    <n v="104"/>
    <s v="JUZGADO SEGUNDO ADMINISTRATIVO ORAL DE VALLEDUPAR "/>
    <s v="20001-33-33-003-2019-00143-00"/>
    <x v="1"/>
    <s v="ELIECER MADARIAGA CUETO Y OTROS"/>
    <s v="E.S.E. HOSPITAL ROSARIO PUMAREJO DE LOPEZ"/>
    <m/>
    <s v="SIN FALLO"/>
    <s v="*Fecha: AUTO 16 DE SEPTIEMBRE DE 2021 SE FIJA FECHA PARA AUDIENCIA INICIAL PARA EL 22 DE FEBRERO DE 2022 A LAS 9:00 A.M. *Fecha: 22 de Febrero 2022.  La entidad asistió a audiencia de Inicial.  Se anexa acta de audiencia, en la Audiencia Inicial se declara nulidad parcial frente a la clínica Buenos Aires, esperando se fije fecha para Audiencia Inicial.*Actuación: Traslado de Excepciones Art. 175 Paragrafo 2 de la Ley 1437 Del 2011- Inicia el termino 03/11/2022, Finaliza el término: 07/11/2022-03/11/2022.*FECHA:21/11/2022 . AL DESPACHO PARA RESOLVER LAS EXCEPCIONES"/>
    <n v="2398530821"/>
    <n v="0.5"/>
    <d v="2019-05-17T00:00:00"/>
    <s v="ALTO"/>
    <s v="PROVISION"/>
    <n v="1488748862"/>
    <m/>
    <s v="ANA MARIA VIDES"/>
  </r>
  <r>
    <n v="105"/>
    <s v="TRIBUNAL ADMINISTRATIVO DEL CESAR "/>
    <s v="20001-23-33-000-2019-00136-00"/>
    <x v="2"/>
    <s v="DIANA TOLOZA RAMOS"/>
    <s v="E.S.E. HOSPITAL ROSARIO PUMAREJO DE LOPEZ"/>
    <m/>
    <s v="SIN FALLO"/>
    <s v="*FECHA:17-11-2021 INGRESO AL DESPACHO PARA SENTENCIA*FECHA:2022-08-18. Auto declara impedimento*FECHA:-08/09/2022.Auto acepta impedimento porque hermana del magistrado es contratista de un demandado-"/>
    <n v="267257354"/>
    <n v="1"/>
    <d v="2019-06-06T00:00:00"/>
    <s v="ALTO"/>
    <s v="PROVISION"/>
    <n v="261280027"/>
    <m/>
    <s v="ANA MARIA VIDES"/>
  </r>
  <r>
    <n v="106"/>
    <s v="JUZGADO PRIMERO ADMINISTRATIVO DEL CIRCUITO JUDICIAL DE VALLEDUPAR"/>
    <s v="20-001-33-33-001-2017-00495-00"/>
    <x v="1"/>
    <s v="JAIME HUMBERTO CIRO ZULUAGA-ANTONIO JOSE CIRO ZULUAGA Y OTROS"/>
    <s v="ESE HOSPITAL ROSARIO PUMAREJO DE LOPEZ"/>
    <s v="CON FALLO DE PRIMERA INSTANCIA A FAVOR DEL HOSPITAL "/>
    <m/>
    <s v="SE REPROGRAMA AUDIENCIA PARA EL 06 DE ABRIL DE 2022  A LAS 3:00PM.FECHA: 06 DE ABRIL DE 2022 - AUDIENCIA DE PRUEBAS*FECHA:  22 DE AGOSTO DE 2022. SENTENCIA DE PRIMERA INSTANCIA A FAVOR. *FECHA:20-OCT-2022. AUTO QUE ADMITE RECURSO DE APELACION. "/>
    <n v="282176676"/>
    <n v="0.4"/>
    <d v="2019-06-19T00:00:00"/>
    <s v="ALTO"/>
    <s v="PROVISION"/>
    <n v="93072207"/>
    <m/>
    <s v="MELISA CERVANTES "/>
  </r>
  <r>
    <n v="107"/>
    <s v="JUZGADO CUARTO ADMINISTRATIVO DEL CIRCUITO JUDICIAL DE VALLEDUPAR"/>
    <s v="20001-33-33-004-2018-00260-00"/>
    <x v="1"/>
    <s v="GESTION INTEGRAL AT"/>
    <s v="HOSPITAL ROSARIO PUMAREJO DE LOPEZ"/>
    <s v="CON FALLO DE PRIMERA INSTANCIA A FAVOR"/>
    <m/>
    <s v="FECHA: 23 DE AGOSTO DEL 2022. SENTENCIA DE PRIMERA INSTANCIA A FAVOR DEL HOSPITAL. *12/09/2022 RECEPCION DE MEORIAL, SE RECIBIO RECURSO DE APELACION POR PARTE DEL APODERADO DE GESTION INTEGRAL"/>
    <n v="22685581"/>
    <n v="0.8"/>
    <d v="2019-06-20T00:00:00"/>
    <s v="MEDIA"/>
    <s v="CUENTA DE ORDEN"/>
    <m/>
    <n v="23295079"/>
    <s v="KARINA DE LA OSSA"/>
  </r>
  <r>
    <n v="108"/>
    <s v="JUZGADO CUARTO ADMINISTRATIVO DE VALLEDUPAR "/>
    <s v="20-001-33-33-004-2015-00508-00"/>
    <x v="1"/>
    <s v="JOSE LUIS MIRANDA GAMEZ"/>
    <s v="ESE HOSPITAL ROSARIO PUMAREJO DE LOPEZ"/>
    <m/>
    <s v="SIN FALLO"/>
    <s v="*FECHA:16 DE JUNIO DE 2022 A LAS 9:40 am. AUDIENCIA DE PRUEBAS EL*FECHA: 24 DE AGOSTO DE 2022. SE PRESENTA ALEGATOS DE CONCLUSIÓN.*FECHA:15 DE SEPTIEMBRE 2022. FALLO DE SENTENCIA DE PRIMERA INSTANCIA EN CONTRA. * FECHA: 30 DE SEPTIEMBRE - RECURSO DE APELACIÓN CONTRA SENTENCIA DE PRIMERA INSTANCIA_x000a_"/>
    <n v="579681200"/>
    <n v="0.4"/>
    <d v="2019-07-18T00:00:00"/>
    <s v="MEDIA"/>
    <s v="CUENTA DE ORDEN"/>
    <m/>
    <n v="579681200"/>
    <s v="MELISA CERVANTES "/>
  </r>
  <r>
    <n v="109"/>
    <s v="JUZGADO SEGUNDO ADMINISTRATIVO DE VALLEDUPAR"/>
    <s v="20-001-33-33-002-2018-0507-00"/>
    <x v="1"/>
    <s v="DARIO SIERRA PALACIO"/>
    <s v="ESE HOSPITAL ROSARIO PUMAREJO DE LOPEZ"/>
    <m/>
    <s v="SIN FALLO"/>
    <s v=" SE CORRIO TRASLADO DE LAS EXCEPCIONES"/>
    <n v="309269474"/>
    <n v="0.4"/>
    <d v="2019-07-26T00:00:00"/>
    <s v="ALTO"/>
    <s v="PROVISION"/>
    <n v="113432571.88"/>
    <m/>
    <s v="MELISA CERVANTES "/>
  </r>
  <r>
    <n v="110"/>
    <s v="JUZGADO SEGUNDO ADMINISTRATIVO DEL CIRCUITO DE VALLEDUPAR"/>
    <s v="20001-33-33-002-2019-00157-00"/>
    <x v="2"/>
    <s v="MARIA ISABEL ROMERO MONTERO"/>
    <s v="HOSPITAL ROSARIO PUMAREJO DE LOPEZ"/>
    <s v="CON FALLO DE PRIMERA INSTANCIA A FAVOR"/>
    <m/>
    <s v="7-07-2021- AL TRIBUNAL ADMINISTRATIVO DEL CESAR, POR OFICINA JUDICIAL, MEDIANTE OFICIO GJ 920, POR RECURSO DE APELACION"/>
    <n v="9791548"/>
    <n v="0.1"/>
    <d v="2019-07-30T00:00:00"/>
    <s v="ALTO"/>
    <s v="PROVISION"/>
    <n v="3012960.53"/>
    <m/>
    <s v="KARINA DE LA OSSA"/>
  </r>
  <r>
    <n v="111"/>
    <s v="JUZGADO OCTAVO ADMINISTRATIVO DE VALLEDUPAR"/>
    <s v="20-001-33-33-008-2018-00483-00"/>
    <x v="1"/>
    <s v="LUIS FERNANDO MARTINEZ MARTINEZ"/>
    <s v="ESE HOSPITAL ROSARIO PUMAREJO DE LOPEZ"/>
    <m/>
    <s v="SIN FALLO"/>
    <s v="PENDIENTE AUDIENCIA INICIAL*ASEGURADORA SOLIDARIA CONTESTO LLAMAMIENTO GARANTIA REALIZADO POR LA ESE."/>
    <n v="21818488"/>
    <n v="0.4"/>
    <d v="2019-08-01T00:00:00"/>
    <s v="ALTO"/>
    <s v="PROVISION"/>
    <n v="7182625"/>
    <m/>
    <s v="MELISA CERVANTES "/>
  </r>
  <r>
    <n v="112"/>
    <s v="JUZGADO SEGUNDO ADMINISTRATIVO DE VALLEDUPAR"/>
    <s v="20-001-33-33-002-2019-00217-00"/>
    <x v="1"/>
    <s v="EMILCE CAROLINA MEDINA VILLAMIL"/>
    <s v="ESE HOSPITAL ROSARIO PUMAREJO DE LOPEZ"/>
    <m/>
    <s v="SIN FALLO"/>
    <s v="SE REPROGRAMA AUDIENCIA INICIAL PARA EL DIA 07 DE ABRIL DE 2022 A LAS 03:00 PM.*FECHA:21 DE SEPTIEMBRE DOBLE JORNADA, MAÑANA Y TARDE.AUDIENCIA DE PRUEBAS, SE EXPIDIERON DOS ACTAS.***FECHA: 07 DE OCTUBRE. PRESENTACION DE  ALEGATOS DE CONCLUSIÓN"/>
    <n v="146858290"/>
    <n v="0.4"/>
    <d v="2019-08-02T00:00:00"/>
    <s v="ALTO"/>
    <s v="PROVISION"/>
    <n v="143533371"/>
    <m/>
    <s v="MELISA CERVANTES "/>
  </r>
  <r>
    <n v="113"/>
    <s v="JUZGADO PRIMERO ADMINISTRATIVO DE VALLEDUPAR"/>
    <s v="20-001-33-33-001-2019-0123-00"/>
    <x v="1"/>
    <s v="MAIRA MARGARITA MIELES CERVANTES, GUSTAVO MILES Y OTROS"/>
    <s v="ESE HOSPITAL ROSARIO PUMAREJO DE LOPEZ"/>
    <m/>
    <s v="SIN FALLO"/>
    <s v="SE REALIZO AUDIENCIA DE PRUEBAS EL 27 DE ENERO DE 2022 A LAS 9AM, SE ORDENO DICTAMEN DE MEDICINA LEGAL, CUANDO SE ALLEGUE ESTA PRUEBA SE PROGRAMARA AUDIENCIA NO SUPERIOR A LOS 30 DIAS"/>
    <n v="261231228"/>
    <n v="0.4"/>
    <d v="2019-08-06T00:00:00"/>
    <s v="ALTO"/>
    <s v="PROVISION"/>
    <n v="95645301"/>
    <m/>
    <s v="MELISA CERVANTES "/>
  </r>
  <r>
    <n v="114"/>
    <s v="JUZGADO OCTAVO ADMINISTRATIVO DEL CIRCUITO DE VALLEDUPAR"/>
    <s v="20001-33-33-008-2019-00125-00"/>
    <x v="1"/>
    <s v="LILIBETH AVENDAÑO PAVA Y OTROS"/>
    <s v="HOSPITAL ROSARIO PUMAREJO DE LOPEZ"/>
    <m/>
    <s v="SIN FALLO"/>
    <s v="19/01/2022-AUTO QUE ORDENA REQUERIMIENTO-AL APODERADO DE LA PARTE DEMANDANTE PARA Q SUMINISTE INFORMACION Y A LA E.S.E. HOSPITAL ROSARIO PUMAREJO DE LÓPEZ PARA QUEDESIGNE NUEVO APODRADO.*ACTUACION. SE SE CELEBRO AUDIENCA INICIAL EL 31 DE ENERO DE 2022-ACTA DE AUDIENCIA, CONTINUACION DE PRUEBAS A LAS 09:15 AM- Se instaló audiencia, practicándose un 1 testimonio. Se verificó que la etapa probatoria estaba agotada, presciendo de la audiencia de alegaciones y juzgamiento, y corriendo traslado para alegar a las partes- 13/06/2022- se presentaron alegatos de conclusion 30 de junio de 2022- al despacho para sentencia-30/06/2022"/>
    <n v="799477153"/>
    <n v="0.4"/>
    <d v="2019-08-14T00:00:00"/>
    <s v="BAJO"/>
    <s v="CUENTA DE ORDEN"/>
    <m/>
    <n v="392481217"/>
    <s v="KARINA DE LA OSSA"/>
  </r>
  <r>
    <n v="115"/>
    <s v="JUZGADO TERCERO ADMINISTRATIVO DE VALLEDUPAR"/>
    <s v="20-001-33-33-003-2018-00182-00"/>
    <x v="1"/>
    <s v="ENAYIBIS VERGEL CONTRERAS"/>
    <s v="ESE HOSPITAL ROSARIO PUMAREJO DE LOPEZ"/>
    <m/>
    <s v="SIN FALLO"/>
    <s v="A ESPERA DE AUDIENCIA INICIAL"/>
    <n v="735929964"/>
    <n v="0.4"/>
    <d v="2019-09-05T00:00:00"/>
    <s v="MEDIA"/>
    <s v="CUENTA DE ORDEN"/>
    <m/>
    <n v="737741024"/>
    <s v="MELISA CERVANTES "/>
  </r>
  <r>
    <n v="116"/>
    <s v="JUZGADO PRIMERO ADMINISTRATIVO DEL CIRCUITO DE VALLEDUPAR"/>
    <s v="33-33-001-2019-00197-00"/>
    <x v="1"/>
    <s v="DARWIN CORDERO CANTOR"/>
    <s v="E.S.E. HOSPITAL ROSARIO PUMAREJO DE LOPEZ"/>
    <m/>
    <s v="SIN FALLO"/>
    <s v="SE REALIZO AUDIENCIA INICIAL 10 DE MARZO DE 2022-"/>
    <n v="1000000000"/>
    <n v="0.3"/>
    <d v="2019-09-12T00:00:00"/>
    <s v="MEDIA"/>
    <s v="CUENTA DE ORDEN"/>
    <m/>
    <n v="275689097"/>
    <s v="KARINA DE LA OSSA"/>
  </r>
  <r>
    <n v="117"/>
    <s v="JUZGADO SEPTIMO ADMINISTRATIVO ORAL DEL CIRCUITO DE VALLEDUPAR"/>
    <s v="20001-33-33-007-2019-00220-00"/>
    <x v="2"/>
    <s v="JORGE LUIS MENGUAL WITT"/>
    <s v="HOSPITAL ROSARIO PUMAREJO DE LOPEZ Y DARSALUD A.T"/>
    <m/>
    <s v="SIN FALLO"/>
    <s v="2021-12-15-AUTO DE COLISION DE COMPETENCIAS-Declarar la nulidad de lo actuado a partir del auto de fecha 18 de julio de 2019.Declarar la falta de jurisdicción y competencia de la Jurisdicción de lo contencioso administrativo para conocer del presente asunto. Provocar conflicto negativo de competencia con el Juzgado Segundo Laboral del Circuito de Valledupar. 31-01-2022-ENVIADO A LA CORTE CONSTITUCIONAL PARA QUE TRAMITE EL CONFLICTO NEGATIVO DE COMPETENCIA."/>
    <n v="56226001"/>
    <n v="0.4"/>
    <d v="2019-09-17T00:00:00"/>
    <s v="MEDIA"/>
    <s v="CUENTA DE ORDEN"/>
    <m/>
    <n v="23868501"/>
    <s v="KARINA DE LA OSSA"/>
  </r>
  <r>
    <n v="118"/>
    <s v="JUZGADO CUARTO ADMINISTRATIVO DE VALLEDUPAR"/>
    <s v="20-001-33-33-004-2019-00023-00"/>
    <x v="1"/>
    <s v="RITA MERCEDES PEÑALOZA MUÑOZ"/>
    <s v="ESE HOSPITAL ROSARIO PUMAREJO DE LOPEZ"/>
    <m/>
    <s v="SIN FALLO"/>
    <s v="A ESPERA DE AUDIENCIA INCIAL.*JUZGADO NOVENO AVOCO CONOCIMIENTO."/>
    <n v="2484348000"/>
    <n v="0.4"/>
    <d v="2019-09-24T00:00:00"/>
    <s v="ALTO"/>
    <s v="PROVISION"/>
    <n v="908741950"/>
    <m/>
    <s v="MELISA CERVANTES "/>
  </r>
  <r>
    <n v="119"/>
    <s v="TRIBUNAL ADMINISTRATIVO DEL CESAR"/>
    <s v="20-001-23-33-001-2018-00227-00"/>
    <x v="3"/>
    <s v="HECTOR JOSE CARRILLO SAAVEDRA"/>
    <s v="ESE HOSPITAL ROSARIO PUMAREJO DE LOPEZ"/>
    <m/>
    <s v="SIN FALLO"/>
    <s v="ETAPA DE PRUEBAS"/>
    <n v="950997405"/>
    <n v="1"/>
    <d v="2019-09-25T00:00:00"/>
    <s v="ALTO"/>
    <s v="CUENTA DE ORDEN"/>
    <m/>
    <n v="957829420"/>
    <s v="MELISA CERVANTES "/>
  </r>
  <r>
    <n v="120"/>
    <s v="JUZGADO SEXTO ADMINISTRATIVO DE VALLEDUPAR"/>
    <s v="20-001-33-33-006-2018-00397-00"/>
    <x v="1"/>
    <s v="RAFAEL GONZALEZ FONSECA"/>
    <s v="ESE HOSPITAL ROSARIO PUMAREJO DE LOPEZ"/>
    <m/>
    <s v="SIN FALLO"/>
    <s v="A ESPERA DE AUDIENCIA INICIAL"/>
    <n v="764654302"/>
    <n v="0.4"/>
    <d v="2019-09-27T00:00:00"/>
    <s v="ALTO"/>
    <s v="PROVISION"/>
    <n v="757222803"/>
    <m/>
    <s v="MELISA CERVANTES "/>
  </r>
  <r>
    <n v="121"/>
    <s v="JUZGADO SEPTIMO ADMINISTRATIVO DE VALLEDUPAR"/>
    <s v="20-001-33-33-007-2019-000306-00"/>
    <x v="1"/>
    <s v="DIGNORIS ARAGON BOLAÑOS"/>
    <s v="ESE HOSPITAL ROSARIO PUMAREJO DE LOPEZ"/>
    <s v="CON FALLO DE PRIMERA INSTANCIA A FAVOR DEL HOSPITAL"/>
    <m/>
    <s v="FALLO DE PRIMERA INSTANCIA A FAVOR DE LA ESE, NO HAY REPORTE DE RECURSO"/>
    <n v="338576227"/>
    <n v="0.4"/>
    <d v="2019-10-23T00:00:00"/>
    <s v="ALTO"/>
    <s v="PROVISION"/>
    <n v="333148221"/>
    <m/>
    <s v="MELISA CERVANTES "/>
  </r>
  <r>
    <n v="122"/>
    <s v="JUZGADO QUINTO ADMINISTRATIVO DE VALLEDUPAR"/>
    <s v="20-001-33-33-005-2018-00327-00"/>
    <x v="1"/>
    <s v="BELKIS MARIA CONTRERAS"/>
    <s v="ESE HOSPITAL ROSARIO PUMAREJO DE LOPEZ"/>
    <m/>
    <s v="SIN FALLO"/>
    <s v="A ESPERA DE AUDIENCIA INICIAL"/>
    <n v="481843240"/>
    <n v="0.4"/>
    <d v="2019-12-10T00:00:00"/>
    <s v="ALTO"/>
    <s v="PROVISION"/>
    <n v="175642297"/>
    <m/>
    <s v="MELISA CERVANTES "/>
  </r>
  <r>
    <n v="123"/>
    <s v="JUZGADO SEGUNDO ADMINISTRATIVO ORAL DE VALLEDUPAR "/>
    <s v="20001-33-33-002-2019-00436-00"/>
    <x v="1"/>
    <s v="IVANNIS JUDITH HENRIQUEZ GOMEZ"/>
    <s v="E.S.E. HOSPITAL ROSARIO PUMAREJO DE LOPEZ"/>
    <m/>
    <s v="SIN FALLO"/>
    <s v="AUTO 24 DE AGOSTO DE 2021 SE RESUELVEN EXCEPCIONES PREVIAS Y SE FIJA FECHA PARA AUDIENCIA INICIAL PARA EL 8 DE MARZO DE 2022 A LAS 9:00 A.M., SE APLAZA  LA AUDIENCIA Y SE REPROGRAMA PARA EL 19 DE ABRIL DE 2022 A LAS 3:00 P.M.**FECHA: 19 de abril de 2022. Se asistió a Audiencia Inicial.*ACTUACIÓN: Auto avoca conocimiento, auto mediante el cual el juzgado noveno administrativo de Valledupar avoca conocimiento del presente proceso- 26/10/2022"/>
    <n v="1770516800"/>
    <n v="0.5"/>
    <d v="2020-01-20T00:00:00"/>
    <s v="ALTO"/>
    <s v="PROVISION"/>
    <n v="363849748"/>
    <m/>
    <s v="ANA MARIA VIDES"/>
  </r>
  <r>
    <n v="124"/>
    <s v="JUZGADO SEXTO ADMINISTRATIVO DEL CIRCUITO DE VALLEDUPAR"/>
    <s v="20001-33-33-006-2019-00396-00"/>
    <x v="1"/>
    <s v=" ALVARO CHAVEZ BELEÑO Y OTROS"/>
    <s v="E.S.E. HOSPITAL ROSARIO PUMAREJO DE LOPEZ"/>
    <m/>
    <s v="SIN FALLO"/>
    <s v="*Fecha: 19 de Abril de 2022. Hora: 9: 00: Audiencia Inicial."/>
    <n v="970000000"/>
    <n v="0.2"/>
    <d v="2020-01-20T00:00:00"/>
    <s v="MEDIA"/>
    <s v="CUENTA DE ORDEN"/>
    <m/>
    <n v="158430541"/>
    <s v="KARINA DE LA OSSA"/>
  </r>
  <r>
    <n v="125"/>
    <s v="JUZGADO SEGUNDO ADMINISTRATIVO DEL CIRCUITO DE VALLEDUPAR "/>
    <s v="20-001-33-33-008-2019-00347-00 "/>
    <x v="1"/>
    <s v="OLIVIA MERCEDES CONDE CASTRILLO Y OTROS "/>
    <s v="E.S.E. HOSPITAL ROSARIO PUMAREJO DE LOPEZ, y el DEPARTAMENTO DEL CESAR. "/>
    <m/>
    <s v="SIN FALLO"/>
    <s v="*FECHA:08 DE JULIO DE 2021. NOTIFICACION DE ADMISION DE DEMANDA. *FECHA:06 DE AGOSTO DEL 2021. CONTESTACION DE DEMANDA. *FECHA:11 DE JULIO DEL 2022. AUTO QUE FIJA FECHA DE AUDIENCIA.  *FECHA: 31 AGOSTO DE 2022. HORA: 10:00 A.M. SE LLEVÓ A CABO AUDIENCIA INICIAL. "/>
    <n v="791710200"/>
    <n v="0.3"/>
    <d v="2020-01-20T00:00:00"/>
    <s v="MEDIA"/>
    <s v="CUENTA DE ORDEN"/>
    <m/>
    <n v="194227606"/>
    <s v="ANA MARIA VIDES"/>
  </r>
  <r>
    <n v="126"/>
    <s v="TRIBUNAL ADMINISTRATIVO DEL CESAR"/>
    <s v="20-001-33-33-005-2019-00193-00"/>
    <x v="1"/>
    <s v="DUBIER ALFONSO BARRIOS PINEDA"/>
    <s v="ESE HOSPITAL ROSARIO PUMAREJO DE LOPEZ"/>
    <s v="CON FALLO DE PRIMERA INSTANCIA A FAVOR DEL HOSPITAL"/>
    <m/>
    <s v="*FECHA: treinta (30) de abril de dos mil veintiuno (2021). SENTENCIA DE PRIMERA INSTANCIA A FAVOR DEL HOSPITAL. *EL TRIBUNAL AVOCO CONOCIMIENTO DEL RECURSO DE APELACIÓN "/>
    <n v="803272520"/>
    <n v="0.4"/>
    <d v="2020-01-28T00:00:00"/>
    <s v="ALTO"/>
    <s v="PROVISION"/>
    <n v="779610932"/>
    <m/>
    <s v="MELISA CERVANTES "/>
  </r>
  <r>
    <n v="127"/>
    <s v="JUZGADO SEGUNDO LABORAL DEL CIRCUITO DE VALLEDUPAR"/>
    <s v="20001-31-05-002-2019-00294-00"/>
    <x v="0"/>
    <s v="SENAIDA ESTHER QUIROZ CORDOBA"/>
    <s v="HOSPITAL ROSARIO PUMAREJO DE LOPEZ"/>
    <s v="CON FALLO DE PRIMERA INSTANCIA A FAVOR DEL HOSPITAL"/>
    <m/>
    <s v="FECHA: 29 DE AGOSTO DE 2022. HORA: 9: 00 AM. SE ASISTE AUDIENCIA DE TRÁMITE Y JUZGAMIENTO. SE ANEXA ACTA DE LA DILIGENCIA. SENTENCIA DE PRIMERA INSTANCIA A FAVOR DEL HRPL 29/08/2022"/>
    <n v="42000000"/>
    <n v="0.5"/>
    <d v="2020-02-10T00:00:00"/>
    <s v="MEDIA"/>
    <s v="CUENTA DE ORDEN"/>
    <m/>
    <n v="40682640"/>
    <s v="KARINA DE LA OSSA"/>
  </r>
  <r>
    <n v="128"/>
    <s v="JUZGADO SEGUNDO ADMINISTRATIVO DEL CIRCUITO DE VALLEDUPAR"/>
    <s v="20001-33-33-002-2020-00018-00"/>
    <x v="1"/>
    <s v="LUIS MARIA ROPERO CLARO Y OTROS"/>
    <s v="HOSPITAL ROSARIO PUMAREJO DE LOPEZ, CAJACOPI EPS, CLINICA MEDICOS S.A"/>
    <m/>
    <s v="SIN FALLO"/>
    <s v="2021-12-03-Auto fija fecha audiencia y/o diligencia-AUDIENCIA INICIAL EL DÍA 03 DE JUNIO DE 2022 A LAS 09:00 AM.*FECHA: 2 DE AGOSTO DE 2022. HORA: 10: 00 AM. SE ASISTE A AUDIENCIA INICIAL.  SE ANEXA ACTA DE LA DILIGENCIA"/>
    <n v="1402630600"/>
    <n v="0.8"/>
    <d v="2020-07-01T00:00:00"/>
    <s v="ALTO"/>
    <s v="PROVISION"/>
    <n v="1378062347"/>
    <m/>
    <s v="KARINA DE LA OSSA"/>
  </r>
  <r>
    <n v="129"/>
    <s v="JUZGADO SEXTO ADMINISTRATIVO DE VALLEDUPAR"/>
    <s v="20001-33-33-006-2020-00076-00"/>
    <x v="1"/>
    <s v="JOSE MOLINA GUERRA Y OTROS"/>
    <s v="E.S.E HOSPITAL ROSARIO PUMAREJO DE LOPEZ "/>
    <m/>
    <s v="SIN FALLO"/>
    <s v="*FECHA:14 de enero del 2021. Notificación de admisión de demanda. *FECHA:08 de abril del 2021. Contestación de demanda. *FECHA:02 de junio del 2022. Auto que resuelve llamamiento en garantía"/>
    <n v="500000000"/>
    <n v="0.5"/>
    <d v="2020-07-24T00:00:00"/>
    <s v="MEDIA"/>
    <s v="CUENTA DE ORDEN"/>
    <m/>
    <n v="202734883"/>
    <s v="ANA MARIA VIDES"/>
  </r>
  <r>
    <n v="130"/>
    <s v="JUZGADO SEPTIMO ADMINISTRATIVO ORAL DE VALLEDUPAR "/>
    <s v="20-001-33-33-007-2020-00099-00"/>
    <x v="2"/>
    <s v="MILEYDA YEPES AREVALO "/>
    <s v="E.S.E. HOSPITAL ROSARIO PUMAREJO DE LOPEZ"/>
    <m/>
    <s v="SIN FALLO"/>
    <s v="TIENE AUDIENCIA INICIAL PROGRAMADA PARA EL 24 DE ENERO DE 2022 A LAS SE CREO CARPETA EN NUBE DE PROCESOS JUDICIALES CON RADICADO Y JUZGADO SE GUARDO EN PDF LA NOTIFICACION QUE CUENTA CON LINK PARA DESCARGAR EL EXPEDIENTE ELECTRONICO**Fecha: 24 de Febrero 2022. La entidad asistió Audiencia de Pruebas. Se anexa acta de audiencia -  mediante auto adiado el 06/04/2022 se informa CAMBIO PONENTE, PONENTE NUEVO: CLAUDIA MARCELA OTALORA MAHECHA.*-ACTUACIÓN Auto ordena oficiar, Ofíciese al Área de Talento Humano y Recursos Humanos de COOMEVA E.P.S. para que, dentro del término de tres 3 días, remita con destino al presente proceso, nombre y apellidos, número de cédula y acta de posesión, de la persona o personas que han ocupado el cargo de Gerente o Representante Legal de dicha entidad, desde el día 24 de enero de 2022, hasta la fecha- 07/10/2022"/>
    <n v="10800000"/>
    <n v="1"/>
    <d v="2020-07-27T00:00:00"/>
    <s v="MEDIA"/>
    <s v="CUENTA DE ORDEN"/>
    <m/>
    <n v="10531872"/>
    <s v="ANA MARIA VIDES"/>
  </r>
  <r>
    <n v="131"/>
    <s v="JUZGADO CUARTO ADMINISTRATIVO"/>
    <s v="20001-33-33-004-2020-00096-00"/>
    <x v="2"/>
    <s v="IVONNE ISABEL ARIZA CRIADO"/>
    <s v="HOSPITAL ROSARIO PUMAREJO DE LOPEZ "/>
    <m/>
    <s v="SIN FALLO"/>
    <s v="6/07/2021- TRASLADO DE LA DEMANDA 24-02-2022-TRASLADO DE EXCEPCIONES."/>
    <n v="43975341"/>
    <n v="0.5"/>
    <d v="2020-08-05T00:00:00"/>
    <s v="BAJO"/>
    <s v="CUENTA DE ORDEN"/>
    <m/>
    <n v="41205605"/>
    <s v="KARINA DE LA OSSA"/>
  </r>
  <r>
    <n v="132"/>
    <s v="JUZGADO SEXTO ADMINISTRATIVO DEL CIRCUITO DE VALLEDUPAR"/>
    <s v="20001-33-33-006-2019-00427-00"/>
    <x v="2"/>
    <s v="SARIDIS LEONOR ARIAS MINDIOLA"/>
    <s v="HOSPITAL ROSARIO PUMAREJO DE LOPEZ"/>
    <m/>
    <s v="SIN FALLO"/>
    <s v="13/12/2021- AL DESPACHO PARA SENTENCIA"/>
    <n v="38975341"/>
    <n v="0.5"/>
    <d v="2020-10-15T00:00:00"/>
    <s v="BAJA"/>
    <s v="CUENTA DE ORDEN"/>
    <m/>
    <n v="38704849"/>
    <s v="KARINA DE LA OSSA"/>
  </r>
  <r>
    <n v="133"/>
    <s v="JUZGADO NOVENO ADMINISTRATIVO DE VALLEDUPAR"/>
    <s v="20-001-33-33-008-2019-00327-00"/>
    <x v="1"/>
    <s v="DIANA ROSA OROZCO GRANADOS Y OTROS"/>
    <s v="ESE HOSPITAL ROSARIO PUMAREJO DE LOPEZ"/>
    <m/>
    <s v="SIN FALLO"/>
    <s v="*FECHA: 26 DE OCTUBRE. ASISTENCIA AUDIENCIA INICIAL 8:15 AM -*JUZGADO NOVENO AVOCO CONOCIMIENTO"/>
    <n v="415000000"/>
    <n v="0.4"/>
    <d v="2020-10-27T00:00:00"/>
    <s v="ALTO"/>
    <s v="PROVISION"/>
    <n v="133860885"/>
    <m/>
    <s v="MELISA CERVANTES "/>
  </r>
  <r>
    <n v="134"/>
    <s v="JUZGADO CUARTO ADMINISTRATIVO DE VALLEDUPAR – CESAR"/>
    <s v="20-001-33-33-004-2019-00184-00"/>
    <x v="2"/>
    <s v="ALCIRA BARRIOS COTES"/>
    <s v="E.S.E HOSPITAL ROSARIO PUMAREJO DE LOPEZ "/>
    <m/>
    <s v="SIN FALLO"/>
    <s v="*FECHA:28 de julio del 2022.Notificacion de admisión de demanda. *FECHA: Fecha: 12 de Septiembre de 2022. CONTESTACION DE DEMANDA"/>
    <n v="28335000"/>
    <n v="0.4"/>
    <d v="2020-12-18T00:00:00"/>
    <s v="MEDIA"/>
    <s v="CUENTA DE ORDEN"/>
    <m/>
    <n v="9130590"/>
    <s v="KARINA DE LA OSSA"/>
  </r>
  <r>
    <n v="135"/>
    <s v="JUZGADO CUARTO ADMINISTRATIVO DEL CIRCUITO DE VALLEDUPAR "/>
    <s v="20001-33-33-004-2020-00144-00"/>
    <x v="1"/>
    <s v="YEIVIS ALFARO PABA Y OTROS"/>
    <s v="HOSPITAL ROSARIO PUMATREJO DE LOPEZ-SUPERINTENDENCIA NAL.DE SALUD-EMPRESEA MUTUAL PARA EL DEARROLLO INTEGRAL DE LA SALUD Y OTROS"/>
    <m/>
    <s v="SIN FALLO"/>
    <s v="22/02/2021 - AUTO ADMITE DEMANDA"/>
    <n v="438000000"/>
    <n v="0.8"/>
    <d v="2021-02-22T00:00:00"/>
    <s v="ALTO"/>
    <s v="PROVISION"/>
    <n v="314430171"/>
    <m/>
    <s v="KARINA DE LA OSSA"/>
  </r>
  <r>
    <n v="136"/>
    <s v="JUZGADO SEGUNDO ADMINISTRATIVO DE VALLEDUPAR"/>
    <s v="20001-33-33-002-2020-00194-00"/>
    <x v="1"/>
    <s v="JAIME PELUFO QUINTANA Y OTROS   "/>
    <s v="ESE HOSPITAL ROSARIO PUMAREJO DE LOPEZ"/>
    <m/>
    <s v="SIN FALLO"/>
    <s v="Seguros del Estado S.A. CONTESTA EL LLAMAMIENDO EN GARANTIA HECHO POR EL HOSPITAL EDUARDO ARREDONDO DAZA."/>
    <n v="12289228"/>
    <n v="0.4"/>
    <d v="2021-03-08T00:00:00"/>
    <s v="ALTO"/>
    <s v="PROVISION"/>
    <n v="3940493"/>
    <m/>
    <s v="MELISA CERVANTES "/>
  </r>
  <r>
    <n v="137"/>
    <s v="JUZGADO OCTAVO ADMINISTRATIVO ORAL DE VALLEDUPAR "/>
    <s v="20001-33-33-008-2020-00212-00"/>
    <x v="2"/>
    <s v="LEIDYS BALLESTAS CABARCAS"/>
    <s v="E.S.E. HOSPITAL ROSARIO PUMAREJO DE LOPEZ"/>
    <s v="CON FALLO DE PRIMERA INSTANCIA A FAVOR"/>
    <m/>
    <s v="*FECHA:2021-09-02 HOSPITAL PRESENTA ALEGATOS DE CONCLUSION. *FECHA: 17/03/2022 AUTO CONCEDE RECURSO DE APELACION  CONTRA SENTENCIA DEL 31 DE ENERO DE 2022"/>
    <n v="552227"/>
    <n v="0.8"/>
    <d v="2021-03-09T00:00:00"/>
    <s v="BAJO"/>
    <s v="CUENTA DE ORDEN"/>
    <m/>
    <n v="517446"/>
    <s v="ANA MARIA VIDES"/>
  </r>
  <r>
    <n v="138"/>
    <s v="JUZGADO TERCERO ADMINISTRATIVO ORAL DE VALLEDUPAR "/>
    <s v="20001-33-33-003-2020-00280-00"/>
    <x v="1"/>
    <s v="PIERINA FERNANDEZ GUTIERREZ"/>
    <s v="E.S.E. HOSPITAL ROSARIO PUMAREJO DE LOPEZ"/>
    <m/>
    <s v="SIN FALLO"/>
    <s v="*FECHA:19 DE JULIO DEL 2022. NOTIFICACION DE DEMANDA POR CORREO. *FECHA: 05-09-2022. CONTESTACION DE DEMANDA. *Actuación: Auto fija fecha audiencia y/o diligencia Vencido el traslado de la demanda, el despacho fija como fecha para el desarrollo de audiencia de inicial establecida en el artículo 180 de la ley 1437 de 2011, el día 24 de enero de 2023, a partir de 3:00 de la tarde, la cual será realizada a través de la plataforma Lifesize.- 15/11/2022"/>
    <n v="544237860"/>
    <n v="1"/>
    <d v="2021-04-20T00:00:00"/>
    <s v="ALTO"/>
    <s v="PROVISION"/>
    <n v="438604270.75999999"/>
    <m/>
    <s v="ANA MARIA VIDES"/>
  </r>
  <r>
    <n v="139"/>
    <s v="JUZGADO CUARTO ADMINISTRATIVO DEL CIRCUITO DE VALLEDUPAR"/>
    <s v="20001-33-33-004-2019-00351-00"/>
    <x v="2"/>
    <s v="LILIANA VALERO ZABALETA"/>
    <s v="HOSPITAL ROSARIO PUMAREJO DE LOPEZ"/>
    <m/>
    <s v="SIN FALLO"/>
    <s v="2021-08-27-TRASLADO DE EXCEPCIONES- A ESPERA DE FECHA DE AUDIENCIA INICIAL-25-02-2022- auto prescinde de audiencia inicial, incorpora al proceso pruebas documentales, se fija el litigio, se corre traslado para alegar de conclusión. 11 - 03-2022- se presentaron alegatos.*FECHA: 12 DE MAYO DE 2022.09: 00 A.M. Asistencia a Audiencia de pruebas"/>
    <n v="38975341"/>
    <n v="0.5"/>
    <d v="2021-05-26T00:00:00"/>
    <s v="BAJO"/>
    <s v="CUENTA DE ORDEN"/>
    <m/>
    <n v="37415063"/>
    <s v="KARINA DE LA OSSA"/>
  </r>
  <r>
    <n v="140"/>
    <s v="JUZGADOCUARTO ADMINISTRATIVO DEL CIRCUITO DE VALLEDUPAR"/>
    <s v="20-001-33-33-004-2019-00105-00 "/>
    <x v="2"/>
    <s v="ANA LUCIA ESTRADA ARIAS"/>
    <s v="E.S.E HOSPITAL ROSARIO PUMAREJO DE LOPEZ "/>
    <m/>
    <s v="SIN FALLO"/>
    <s v="*FECHA:; 02 de junio del 2021. Contestación de la demanda. *Fecha:01 de agosto del 2022. De acuerdo con el registro de la rama judicial esta pendiente de sentencia*FECHA: 01 Agosto del 2022. Escrito de impulso procesal presentado por la parte demandante. "/>
    <n v="38978341"/>
    <n v="0.5"/>
    <d v="2021-05-28T00:00:00"/>
    <s v="BAJO"/>
    <s v="CUENTA DE ORDEN"/>
    <m/>
    <n v="38108403"/>
    <s v="ANA MARIA VIDES"/>
  </r>
  <r>
    <n v="141"/>
    <s v="JUZGADO PRIMERO ADMINISTRATIVO DE VALLEDUPAR – CESAR"/>
    <s v="20001-3333-001-2020-00103-00"/>
    <x v="2"/>
    <s v="MIGUEL ANGEL OROZCO ICEDA"/>
    <s v="E.S.E HOSPITAL ROSARIO PUMAREJO DE LOPEZ "/>
    <s v="CON FALLO DE PRIMERA INSTANCIA A FAVOR DEL HOSPITAL"/>
    <m/>
    <s v="*FECHA:31 de mayo del 2022. Sentencia de primera instancia a favor del Hospital. *FECHA:05 de julio del 2022. Auto que admite recurso de apelación presentado por la parte demandante. "/>
    <n v="46996023"/>
    <n v="0.5"/>
    <d v="2021-05-31T00:00:00"/>
    <s v="MEDIA"/>
    <s v="CUENTA DE ORDEN"/>
    <m/>
    <n v="18790647"/>
    <s v="MELISA CERVANTES"/>
  </r>
  <r>
    <n v="142"/>
    <s v="JUZGADO SEGUNDO ADMINISTRATIVO ORAL DE VALLEDUPAR "/>
    <s v="20001-33-33-002-2021-00155-00"/>
    <x v="1"/>
    <s v="JOSE CADENA LOPEZ Y OTROS "/>
    <s v="E.S.E. HOSPITAL ROSARIO PUMAREJO DE LOPEZ"/>
    <m/>
    <s v="SIN FALLO"/>
    <s v="REPARACION DIRECTO - 25-10-2021 SE ADMITE EL LLAMAMIENTO EN GARANTIA PROPUESTO POR LA E,S,E HOSPITAL ROSARIO PUMAREJO DE LOPEZ A LA COMPAÑIA LIBERTY SEGUROS S.A- 17/02/2022 AL DESPACHO.*ACTUACIÓN: auto declara incompetente y ordena remisión al competente, remite al juzgado 09 administrativo oral de Valledupar 05/10/2022.*ACTUACIÓN: Auto avoca conocimiento, auto mediante el cual el juzgado noveno administrativo de Valledupar avoca conocimiento del presente proceso- 26/10/2022.*Actuación: Al Despacho, Ingresó al despacho del señor Juez, por encontrarse ejecutoriado el auto que avocó el conocimiento. Así mismo le informo, que fue presentado poder por parte del Hospital Rosario Pumarejo de López y por ASPESALUD. 11/11/2022"/>
    <n v="691928136"/>
    <n v="0.9"/>
    <d v="2021-08-02T00:00:00"/>
    <s v="MEDIA"/>
    <s v="CUENTA DE ORDEN"/>
    <m/>
    <n v="495902870"/>
    <s v="ANA MARIA VIDES"/>
  </r>
  <r>
    <n v="143"/>
    <s v="JUZGADO SEXTO ADMINISTRATIVO ORAL DE VALLEDUPAR "/>
    <s v="20001-33-33-006-2020-00043-00"/>
    <x v="2"/>
    <s v="GUSTAVO PUMAREJO"/>
    <s v="E.S.E. HOSPITAL ROSARIO PUMAREJO DE LOPEZ"/>
    <m/>
    <s v="SIN FALLO"/>
    <s v="SE ADMITIO LA DEMANDA DE N Y R EL 06-10-2021 NO HAY EXPEDIENTE FISICO - VALIDAR CON JURIDICA DONDE SE ENCUENTRA ALOJADO EL EXPEDIENTE DIGITAL - 16/03/2022 AL DESPACHO DEL SEÑOR JUEZ POR HABERSE ALLEGADO CONTESTACION DE LA DEMANDA "/>
    <n v="218319998"/>
    <n v="0.9"/>
    <d v="2021-10-06T00:00:00"/>
    <s v="ALTO"/>
    <s v="PROVISION"/>
    <n v="174533756.53"/>
    <m/>
    <s v="ANA MARIA VIDES"/>
  </r>
  <r>
    <n v="144"/>
    <s v="JUZGADO SEGUNDO ADMINISTRATIVO ORAL DE VALLEDUPAR"/>
    <s v="20001-33-33-002-2021-00265-00 "/>
    <x v="2"/>
    <s v="ALEJANDRA LÓPEZ LÓPEZ "/>
    <s v="E.S.E HOSPITAL ROSARIO PUMAREJO DE LOPEZ "/>
    <m/>
    <s v="SIN FALLO"/>
    <s v="*FECHA: 07 de junio del 2022. Auto cita audiencia inicial para el 10 de junio del 2022. *FECHA:10 de junio del 2020. Auto que cancela audiencia. *FECHA: 13 de junio del 2022. Auto que fija nueva fecha de audiencia para el 01 de julio del 2022. *NOTA. Se asistió audiencia sin embargo la misma no se realizo. "/>
    <n v="51319605.119999997"/>
    <n v="0.7"/>
    <d v="2021-10-11T00:00:00"/>
    <s v="ALTO"/>
    <s v="PROVISION"/>
    <n v="28555695.949999999"/>
    <m/>
    <s v="MELISA CERVANTES"/>
  </r>
  <r>
    <n v="145"/>
    <s v="JUZGADO SEGUNDO ADMINISTRATIVO ORAL DE VALLEDUPAR"/>
    <s v="20001-33-33-002-2021-00284-00"/>
    <x v="1"/>
    <s v="ROCIO SANTIAGO ORTEGA Y OTROS"/>
    <s v="E.S.E. HOSPITAL ROSARIO PUMAREJO DE LOPEZ"/>
    <m/>
    <s v="SIN FALLO"/>
    <s v="02-11-2021 AUTO QUE ADMITE DEMANDA - 18-02-2022 NOTIFICAN A LA ESE HRPL-SE CONTESTO DEMANDA 5 DE ABRIL DE 2022.*ACTUACIÓN: TRASLADO DE LLAMAMIENTO EN GARANTÍA,_x000a_FINALIZA EL TERMINO 24/11/2022-02/11/2022"/>
    <n v="1135657500"/>
    <n v="0.3"/>
    <d v="2021-11-02T00:00:00"/>
    <s v="MEDIA"/>
    <s v="CUENTA DE ORDEN"/>
    <m/>
    <n v="302262574"/>
    <s v="KARINA DE LA OSSA"/>
  </r>
  <r>
    <n v="146"/>
    <s v="PRIMERO LABORAL DEL CIRCUITO DE VALLEDUPAR "/>
    <s v=" 20-001-31-05-001-2021-00175-00 "/>
    <x v="0"/>
    <s v="DANIEL FELIPE SIERRA CELEDON "/>
    <s v="ESE HOSPITAL ROSARIO PUMAREJO DE LOPEZ"/>
    <m/>
    <s v="SIN FALLO"/>
    <s v="^Fecha:29 de noviembre del 2021. Contestación de demanda. "/>
    <n v="32877680"/>
    <n v="0.4"/>
    <d v="2021-11-17T00:00:00"/>
    <s v="MEDIA"/>
    <s v="CUENTA DE ORDEN"/>
    <m/>
    <n v="10422291"/>
    <s v="MELISA CERVANTES"/>
  </r>
  <r>
    <n v="147"/>
    <s v="JUZGADO SEXTO ADMINISTRATIVO ORAL DE VALLEDUPAR "/>
    <s v="20001-33-33-005-2020-00095-00"/>
    <x v="2"/>
    <s v="OLGA TERESA CALDERON GUTIERREZ"/>
    <s v="E.S.E. HOSPITAL ROSARIO PUMAREJO DE LOPEZ"/>
    <m/>
    <s v="SIN FALLO"/>
    <s v="*FECHA 28 MARZO DEL 2022. NOTIFICACION DE LA DEMANDA, *FECHA:03/12/2021 SE ADMITE LA DEMANDA.*FECHA: 30/03/2022 SE RADICO CONTESTACION POR PARTE DE LA E.S.E"/>
    <n v="16793135"/>
    <n v="0.9"/>
    <d v="2021-11-26T00:00:00"/>
    <s v="ALTO"/>
    <s v="PROVISION"/>
    <n v="13556841"/>
    <m/>
    <s v="ANA MARIA VIDES"/>
  </r>
  <r>
    <n v="148"/>
    <s v="JUZGADO TERCERO ADMIISTRATIVO ORAL DE VALLEDUPAR"/>
    <s v="2000133-33-003-2019-00245-00"/>
    <x v="1"/>
    <s v="FRANCISCO ANTONIO QUINTERO MARINO "/>
    <s v="E.S.E HOSPITAL ROSARIO PUMAREJO DE LOPEZ "/>
    <m/>
    <s v="SIN FALLO"/>
    <s v="AUTO ADMISORIO CON FECHA DE 7-11-2019, NOTIFICADO A LA ESE HRPL 08-03-2022.**FECHA:29 de abril de 2022. Contestación de demanda y presentación de llamamiento en garantía. *10/06/2022 AL DESPACHO-21/06/2022  ADMÍTANSE LOS LLAMAMIENTOS EN GARANTÍA FORMULADOS POR EL HOSPITAL ROSARIO PUMAREJO DE LÓPEZ, FRENTE A LAS ASEGURADORAS ALLIANZ SEGUROS Y SEGUROS DEL ESTADO S.A. Y AL LLAMAMIENTO EN GARANTÍA FORMULADO POR EL HOSPITAL EDUARDO ARREDONDO DAZA , FRENTE A LA ASEGURADORA ALLIANZ SEGUROS."/>
    <n v="112427612"/>
    <n v="1"/>
    <d v="2021-12-15T00:00:00"/>
    <s v="ALTO"/>
    <s v="PROVISION"/>
    <n v="99551632.840000004"/>
    <m/>
    <s v="ANA MARIA VIDES"/>
  </r>
  <r>
    <n v="149"/>
    <s v="JUZGADO CUARTO LABORAL DEL CIRCUITO DE VALLEDUPAR "/>
    <s v="20001-31-05-004-2022-00004-00"/>
    <x v="0"/>
    <s v="GUSTAVO ADOLFO NIEVES JIMENEZ"/>
    <s v="E.S.E HOSPITAL ROSARIO PUMAREJO DE LOPEZ "/>
    <m/>
    <s v="SIN FALLO"/>
    <s v="AUTOADMITE DEMANDA 7 DE MARZO DE 2022-NOTIFICADO A LA ESE  EL 9 DE MARZO DE 2022-SE CONTESTO LA DEMANDA EL DIA 24 DE MARZO DE 2022*FECHA:08/09/2022. Auto que Resuelve Sobre la Contestación"/>
    <n v="26277223"/>
    <n v="0.3"/>
    <d v="2022-02-07T00:00:00"/>
    <s v="MEDIA"/>
    <s v="CUENTA DE ORDEN"/>
    <m/>
    <n v="6963391"/>
    <s v="KARINA DE LA OSSA"/>
  </r>
  <r>
    <n v="150"/>
    <s v="JUZGADO OCTAVO ADMINISTRATIVO DEL CIRCUITO DE VALLEDUPAR"/>
    <s v="20001-33-33-008-2019-00402-00"/>
    <x v="1"/>
    <s v="INES MARIA OCHOA"/>
    <s v="E.S.E HOSPITAL ROSARIO PUMAREJO DE LOPEZ "/>
    <m/>
    <s v="SIN FALLO"/>
    <s v="*FECHA:(10) de mayo de dos mil veintidós (2022). Se asiste a Audiencia Inicial *Fecha: 10 de Octubre de 2022. Hora: 2: 00 pm.Audiencia de Pruebas. *FECHA:24 DE OCTUBRE DEL 2022. ALEGATOS DE CONCLUSION"/>
    <n v="26277223"/>
    <n v="0.3"/>
    <d v="2022-02-07T00:00:00"/>
    <s v="MEDIA"/>
    <s v="CUENTA DE ORDEN"/>
    <m/>
    <n v="6232848"/>
    <s v="KARINA DE LA OSSA"/>
  </r>
  <r>
    <n v="151"/>
    <s v="JUZGADO SEPTIMO ADMINISTRATIVO CIRCUITO JUDICIAL DE VALLEDUPAR "/>
    <s v="20-001-33-33-007-2021-00234-00"/>
    <x v="1"/>
    <s v="YIMMY ALEXANDER ESPÍNDOLA RUBIANO Y OTROS"/>
    <s v="E.S.E. HOSPITAL ROSARIO PUMAREJO DE LOPEZ"/>
    <m/>
    <s v="SIN FALLO"/>
    <s v="FECHA 26 DE FEBRERO DEL 2022. NOTIFICACION DE LA DEMANDA. SE CONTESTO LA DEMANDA EL 18 DE MARZO DE 2022 Y ESE MISMO DIA SE PRESENTO LLAMAMIENTO EN GARANTIA CONTRA SEGUROS DEL ESTADO SA"/>
    <n v="272557800"/>
    <n v="0.4"/>
    <d v="2022-02-16T00:00:00"/>
    <s v="ALTO"/>
    <s v="PROVISION"/>
    <n v="86048286"/>
    <m/>
    <s v="MELISA CERVANTES "/>
  </r>
  <r>
    <n v="152"/>
    <s v="JUZGADO TERCERO LABORAL DEL CIRCUITO DE VALLEDUPAR "/>
    <s v="20001-31-05-003-2022-00061-00"/>
    <x v="0"/>
    <s v="LUZ KARIME SABALLET GONZALEZ"/>
    <s v="E.S.E HOSPITAL ROSARIO PUMAREJO DE LOPEZ "/>
    <m/>
    <s v="SIN FALLO"/>
    <s v="AUTO ADMISORIO CON FECHA DE 29 DE MARZO DE 2022-06/05/2022 CONTESTACION DE LA DEMANDA Y LLAMAMIEMTO EN GARANTIA "/>
    <n v="24935050"/>
    <n v="0.5"/>
    <d v="2022-03-29T00:00:00"/>
    <s v="ALTO"/>
    <s v="PROVISION"/>
    <n v="10289409.997585"/>
    <m/>
    <s v="ANA MARIA VIDES"/>
  </r>
  <r>
    <n v="153"/>
    <s v="JUZGADO OCTAVO ADMINISTRATIVO ORAL DEL CIRCUITO JUDICIAL DE VALLEDUPAR"/>
    <s v="20-001-33-33-008-2021-00263-00"/>
    <x v="2"/>
    <s v="LENIS DEL CARMEN LARA PAYARES"/>
    <s v="E.S.E HOSPITAL ROSARIO PUMAREJO DE LOPEZ "/>
    <m/>
    <s v="SIN FALLO"/>
    <s v="AUTO QUE ADMITE DEMANDA CON FECHA 16 DE FEBRERO DE 2022, NOTIFICADO A LA ESE HRPL EL 30 DE MARZO DE 2022.*FECHA:19 DE MAYO DEL 2022. CONTESTACION DEMANDA. "/>
    <n v="50040679"/>
    <n v="0.3"/>
    <d v="2022-03-30T00:00:00"/>
    <s v="ALTO"/>
    <s v="PROVISION"/>
    <n v="11826256"/>
    <m/>
    <s v="KARINA DE LA OSSA"/>
  </r>
  <r>
    <n v="154"/>
    <s v="JUZGADO QUINTO ADMINISTRAITVO DEL CIRCUITO DE VALLEDUPAR"/>
    <s v="20001-33-33-005-2022-00061-00"/>
    <x v="2"/>
    <s v="LIRIOLA MARIA DE LEON ROBINSON"/>
    <s v="E.S.E HOSPITAL ROSARIO PUMAREJO DE LOPEZ "/>
    <m/>
    <s v="SIN FALLO"/>
    <s v="AUTO ADMITE DEMANDA CON FECHA 07/04/2022 -13/05/2022 TRASLADO DE LA DEMANDA ART. 172 LEY 1437 DEL 2011- 29/06/2022  SE PRESENTO CONTESTACION DE LA DEMANDA Y LLAMAMIENTO EN GARANTIA A SEGUROS DEL ESTADO S.A."/>
    <n v="25456784"/>
    <n v="0.5"/>
    <d v="2022-04-07T00:00:00"/>
    <s v="ALTO"/>
    <s v="PROVISION"/>
    <n v="10500449"/>
    <m/>
    <s v="ANA MARIA VIDES"/>
  </r>
  <r>
    <n v="155"/>
    <s v="JUZGADO PRIMERO LABORAL DEL CIRCUITO DE VALLEDUPAR"/>
    <s v="2022-00015"/>
    <x v="0"/>
    <s v="JOSE MIGUEL PALMERA BARRERA "/>
    <s v="E.S.E. HOSPITAL ROSARIO PUMAREJO DE LOPEZ"/>
    <m/>
    <s v="SIN FALLO"/>
    <s v="*FECHA: 07 DE ABRIL DE 2022. Notificación de admisión de demanda. *FECHA: 22 DE ABRIL DE 2022 CONTESTACION DE DEMANDA Y PRESENTACION DE  EN GARANTIA"/>
    <n v="100000000"/>
    <n v="0.5"/>
    <d v="2022-04-22T00:00:00"/>
    <s v="MEDIA"/>
    <s v="CUENTA DE ORDEN"/>
    <m/>
    <n v="41220305"/>
    <s v="MELISA CERVANTES "/>
  </r>
  <r>
    <n v="156"/>
    <s v="JUZGADO SEPTIMO ADMINISTRATIVO DEL CIRCUITO JUDICIAL DE VALLEDUPAR"/>
    <s v="20001-33-33-007-2022-000107-00"/>
    <x v="2"/>
    <s v="MARGARITA GRACIELA JULIO"/>
    <s v="E.S.E HOSPITAL ROSARIO PUMAREJO DE LOPEZ "/>
    <m/>
    <s v="SIN FALLO"/>
    <s v="*FECHA: 01 de Junio del 2022. *Fecha:29 de junio del 2022. "/>
    <n v="86496481"/>
    <n v="0.7"/>
    <d v="2022-05-25T00:00:00"/>
    <s v="ALTO"/>
    <s v="PROVISION"/>
    <n v="47642130.594808199"/>
    <m/>
    <s v="MELISA CERVANTES"/>
  </r>
  <r>
    <n v="157"/>
    <s v="JUZGADO QUINTO ADMINISTRATIVO DEL CIRCUITO DE VALLEDUPAR"/>
    <s v="20-001-33-33-005-2022-00116-00"/>
    <x v="2"/>
    <s v="JESUS DARIO PAVAJEAU OSPINO"/>
    <s v="E.S.E HOSPITAL ROSARIO PUMAREJO DE LOPEZ "/>
    <m/>
    <s v="SIN FALLO"/>
    <s v="*FECHA:22 de julio del 2022. Notificación de admisión de demanda. *FECHA: 07-09-2022. CONTESTACION DE DEMANDA.*ACTUACIÓN: Al Despacho, informando que el Hospital Rosario Pumarejo de López solicitó llamamiento en garantía- 14/10/2022"/>
    <n v="601473150"/>
    <n v="0.5"/>
    <d v="2022-06-23T00:00:00"/>
    <s v="MEDIA"/>
    <s v="CUENTA DE ORDEN"/>
    <m/>
    <n v="236327467"/>
    <s v="ANA MARIA VIDES"/>
  </r>
  <r>
    <n v="158"/>
    <s v="JUZGADO   SEPTIMO ADMINISTRATIVO DEL CIRCUITO DE VALLEDUPAR"/>
    <s v="20001-33-33-007-2022-00214-00"/>
    <x v="2"/>
    <s v="ELIAS MARTINEZ LARRAZABAL"/>
    <s v="HOSPITAL ROSARIO PUMAREJO DE  LÓPEZ E.S.E"/>
    <m/>
    <s v="SIN FALLO"/>
    <s v="*FECHA: 26 DE JULIO DEL 2022. NOTIFICACION DE ADMISION DE DEMANDA. *FECHA: 29 DE  AGOSTO DE 2022. CONTESTACION DE DEMANDA*FECHA:07/09/2022. AL DESPACHOPARA RESOLVER LLAMAMIENTO EN GARANTIA-*03/11/2022. ACTUACIÓN: Auto de Trámite Admítase el llamamiento en garantía formulado por La ESE Hospital Rosario Pumarejo de López a la_x000a_Asociación Sindical de Profesionales Médicos y Ejecutores de la Salud del Cesar y La_x000a_Guajira ASPESALUD y a la aseguradora Seguros del Estado S.A- "/>
    <n v="291647440"/>
    <n v="0.2"/>
    <d v="2022-07-11T00:00:00"/>
    <s v="MEDIA"/>
    <s v="CUENTA DE ORDEN"/>
    <m/>
    <n v="45799880"/>
    <s v="KARINA DE LA OSSA"/>
  </r>
  <r>
    <n v="159"/>
    <s v="JUZGADO 59 ADMINISTRATIVO DEL CIRCUITO DE BOGOTÁ _x000a_SECCIÓN TERCERA"/>
    <s v="11001 33 43 059 2022-0018000"/>
    <x v="1"/>
    <s v="FRED DAVID HERNANDEZ RODRIGUEZ"/>
    <s v="E.S.E HOSPITAL ROSARIO PUMAREJO DE LOPEZ "/>
    <m/>
    <s v="SIN FALLO"/>
    <s v="*FECHA:17 de agosto del 2022. Notificación de admisión de demanda. **FECHA: 28 DE SEPTIEMBRE DE 2022. CONTESTACION DE DEMANDA.*08/11/2022. ACTUACIÓN: AL DESPACHO PARA RESOLVER_x000a_CONTESTACIÓN DE LA DEMANDA"/>
    <n v="100000000"/>
    <n v="0.3"/>
    <d v="2022-08-01T00:00:00"/>
    <s v="ALTO"/>
    <s v="PROVISION"/>
    <n v="23533528"/>
    <m/>
    <s v="KARINA DE LA OSSA"/>
  </r>
  <r>
    <n v="160"/>
    <s v="JUZGADO SEPTIMO ADMINISTRATIVO DE VALLEDUPAR"/>
    <s v="20001-33-33-007-2022-00350-00"/>
    <x v="2"/>
    <s v="OSCAR ENRIQUE MARTINEZ PABA"/>
    <s v="E.S.E HOSPITAL ROSARIO PUMAREJO DE LOPEZ "/>
    <m/>
    <s v="SIN FALLO"/>
    <s v="*FECHA:17 de agosto del 2022. Notificación de admisión de demanda. *FECHA:30-09-2022. CONTESTACIÓN"/>
    <n v="719029629"/>
    <n v="0.6"/>
    <d v="2022-08-16T00:00:00"/>
    <s v="MEDIA"/>
    <s v="CUENTA DE ORDEN"/>
    <m/>
    <n v="338197714"/>
    <s v="ANA MARIA VIDES"/>
  </r>
  <r>
    <n v="161"/>
    <s v="JUZGADO 004 ADMINISTRATIVO DE VALLEDUPAR"/>
    <s v="20-001-33-33-004-2021-00245-00 "/>
    <x v="1"/>
    <s v="ANA ROSA BARAHONA LOPEZ Y OTROS"/>
    <s v="HOSPITAL ROSARIO PUMAREJO DE LOPEZ E.S.E"/>
    <m/>
    <s v="SIN FALLO"/>
    <s v="*FECHA:01 de septiembre del 2022. Notificación de admisión de demanda. *FECHA:13 DE OCTUBRE DEL 2022. CONTESTACION DE DEMANDA.*ACTUACIÓN: RECEPCIÓN DE MEMORIAL POR PARTE DE LA APODERADA DEL HOSPITAL ROSARIO PUMAREJO DE LÓPEZ PRESENTÓ CONTESTACIÓN DE LA DEMANDA Y LLAMAMIENTO EN GARANTÍA-03/10/2022*Recepción de memorial,_x000a_apoderada del hospital allega poder y contestación de la demanda_x000a_18/10/2022."/>
    <n v="743000000"/>
    <n v="0.3"/>
    <d v="2022-09-01T00:00:00"/>
    <s v="ALTO"/>
    <s v="PROVISION"/>
    <n v="174610362"/>
    <m/>
    <s v="KARINA DE LA OSSA"/>
  </r>
  <r>
    <n v="162"/>
    <s v="JUZGADO CUARTO ADMINISTRATIVO DEL CIRCUITO JUDICIAL DE VALLEDUPAR"/>
    <s v="20-001-33-33-004-2022-00068-00"/>
    <x v="2"/>
    <s v="LUZ ANGELA ARRIETA ARRITETA"/>
    <s v="ESE HOSPITAL ROSARIO PUMAREJO DE LÓPEZ"/>
    <m/>
    <s v="SIN FALLO"/>
    <s v="*FECHA: 13 DE OCTUBRE - CONTESTACIÓN DE DEMANDA"/>
    <n v="325488414"/>
    <n v="0.7"/>
    <d v="2022-09-02T00:00:00"/>
    <s v="ALTO"/>
    <s v="PROVISION"/>
    <n v="178682529"/>
    <m/>
    <s v="MELISA CERVANTES "/>
  </r>
  <r>
    <n v="163"/>
    <s v="JUZGADO CUARTO LABORAL DEL CIRCUITO JUDICIAL DE VALLEDUPAR"/>
    <s v="20001-31-05-004-2022-_x000a_00013-00"/>
    <x v="0"/>
    <s v="MERYS MANUELA BRITO_x000a_ESCOBAR"/>
    <s v="ESE HOSPITAL ROSARIO PUMAREJO DE LÓPEZ"/>
    <m/>
    <s v="SIN FALLO"/>
    <s v="*FECHA:25 DE OCTUBRE DE 2022._x000a_CONTESTACIÓN DE DEMANDA"/>
    <n v="12171745"/>
    <n v="0.7"/>
    <d v="2022-10-11T00:00:00"/>
    <s v="ALTO"/>
    <s v="PROVISION"/>
    <n v="6670175"/>
    <m/>
    <s v="MELISA CERVANTES "/>
  </r>
  <r>
    <n v="164"/>
    <s v="JUZGADO SEGUNDO ADMINISTRATIVO"/>
    <s v="20001-33-33-002-2022-00195-00"/>
    <x v="2"/>
    <s v="EUGENIO VILLARREAL HERNÁNDEZ"/>
    <s v="ESE HOSPITAL ROSARIO PUMAREJO DE LÓPEZ"/>
    <m/>
    <s v="SIN FALLO"/>
    <s v="*FECHA:04 de octubre de 2022. CONTESTACIÓN DE DEMANDA.*Actuación: Al Despacho para resolver contestación de la demanda y llamamiento en garantía 03/11/2022"/>
    <n v="90640000"/>
    <n v="0.7"/>
    <d v="2022-07-14T00:00:00"/>
    <s v="ALTO"/>
    <s v="PROVISION"/>
    <n v="51535911"/>
    <m/>
    <s v="ANA MARIA VIDES"/>
  </r>
  <r>
    <n v="165"/>
    <s v="TRIBUNAL ADMINISTRATIVO DEL CESAR"/>
    <s v="20001-23-33-000-2017-00139-00"/>
    <x v="2"/>
    <s v="MANUEL JOSE DEL CASTILLO AMARIS"/>
    <s v="ESE HOSPITAL ROSARIO PUMAREJO DE LÓPEZ"/>
    <m/>
    <s v="SIN FALLO"/>
    <s v="*FECHA: 16 DE NOVIEMBRE DEL 2022. AUDIENCIA DE PRUEBAS. * *FECHA: 28 DE NOVIEMBRE DE 2022. HORA: 3. PM. _x000a_ AUDIENCIA DE PRUEBAS"/>
    <n v="149520000"/>
    <n v="0.6"/>
    <d v="2021-05-11T00:00:00"/>
    <s v="MEDIA "/>
    <s v="CUENTA DE ORDEN"/>
    <m/>
    <n v="142443318"/>
    <s v="KARINA DE LA OSS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9"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D9" firstHeaderRow="0" firstDataRow="1" firstDataCol="1"/>
  <pivotFields count="17">
    <pivotField showAll="0"/>
    <pivotField showAll="0"/>
    <pivotField showAll="0"/>
    <pivotField axis="axisRow" dataField="1" showAll="0">
      <items count="6">
        <item x="3"/>
        <item x="2"/>
        <item x="0"/>
        <item x="1"/>
        <item x="4"/>
        <item t="default"/>
      </items>
    </pivotField>
    <pivotField showAll="0"/>
    <pivotField showAll="0"/>
    <pivotField showAll="0"/>
    <pivotField showAll="0"/>
    <pivotField showAll="0"/>
    <pivotField dataField="1" showAll="0"/>
    <pivotField showAll="0"/>
    <pivotField showAll="0"/>
    <pivotField showAll="0"/>
    <pivotField showAll="0"/>
    <pivotField dataField="1" showAll="0"/>
    <pivotField showAll="0"/>
    <pivotField showAll="0"/>
  </pivotFields>
  <rowFields count="1">
    <field x="3"/>
  </rowFields>
  <rowItems count="6">
    <i>
      <x/>
    </i>
    <i>
      <x v="1"/>
    </i>
    <i>
      <x v="2"/>
    </i>
    <i>
      <x v="3"/>
    </i>
    <i>
      <x v="4"/>
    </i>
    <i t="grand">
      <x/>
    </i>
  </rowItems>
  <colFields count="1">
    <field x="-2"/>
  </colFields>
  <colItems count="3">
    <i>
      <x/>
    </i>
    <i i="1">
      <x v="1"/>
    </i>
    <i i="2">
      <x v="2"/>
    </i>
  </colItems>
  <dataFields count="3">
    <dataField name="Cuenta de TIPO PROCESO" fld="3" subtotal="count" baseField="0" baseItem="0"/>
    <dataField name="Suma de PRETENSION" fld="9" baseField="0" baseItem="0" numFmtId="169"/>
    <dataField name="Suma de VALOR REGISTRADO COMO  PROVISION" fld="14" baseField="0" baseItem="0" numFmtId="169"/>
  </dataFields>
  <formats count="4">
    <format dxfId="46">
      <pivotArea outline="0" collapsedLevelsAreSubtotals="1" fieldPosition="0">
        <references count="1">
          <reference field="4294967294" count="1" selected="0">
            <x v="1"/>
          </reference>
        </references>
      </pivotArea>
    </format>
    <format dxfId="45">
      <pivotArea dataOnly="0" labelOnly="1" outline="0" fieldPosition="0">
        <references count="1">
          <reference field="4294967294" count="1">
            <x v="1"/>
          </reference>
        </references>
      </pivotArea>
    </format>
    <format dxfId="44">
      <pivotArea outline="0" collapsedLevelsAreSubtotals="1" fieldPosition="0">
        <references count="1">
          <reference field="4294967294" count="1" selected="0">
            <x v="2"/>
          </reference>
        </references>
      </pivotArea>
    </format>
    <format dxfId="43">
      <pivotArea dataOnly="0" labelOnly="1" outline="0" fieldPosition="0">
        <references count="1">
          <reference field="4294967294"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172"/>
  <sheetViews>
    <sheetView tabSelected="1" topLeftCell="E1" zoomScaleNormal="100" workbookViewId="0">
      <selection activeCell="J7" sqref="J7"/>
    </sheetView>
  </sheetViews>
  <sheetFormatPr baseColWidth="10" defaultColWidth="11.42578125" defaultRowHeight="11.25" x14ac:dyDescent="0.25"/>
  <cols>
    <col min="1" max="1" width="5.140625" style="1" customWidth="1"/>
    <col min="2" max="2" width="18.5703125" style="1" customWidth="1"/>
    <col min="3" max="3" width="18.28515625" style="1" customWidth="1"/>
    <col min="4" max="4" width="22.140625" style="1" customWidth="1"/>
    <col min="5" max="5" width="25.5703125" style="1" customWidth="1"/>
    <col min="6" max="6" width="19.42578125" style="1" customWidth="1"/>
    <col min="7" max="7" width="24.85546875" style="1" customWidth="1"/>
    <col min="8" max="8" width="35" style="1" customWidth="1"/>
    <col min="9" max="9" width="38" style="1" customWidth="1"/>
    <col min="10" max="10" width="66.85546875" style="15" customWidth="1"/>
    <col min="11" max="11" width="15.140625" style="8" customWidth="1"/>
    <col min="12" max="12" width="16.5703125" style="1" customWidth="1"/>
    <col min="13" max="13" width="23.5703125" style="1" customWidth="1"/>
    <col min="14" max="14" width="23" style="52" customWidth="1"/>
    <col min="15" max="15" width="21.85546875" style="1" customWidth="1"/>
    <col min="16" max="16" width="25.85546875" style="1" customWidth="1"/>
    <col min="17" max="17" width="11.85546875" style="1" customWidth="1"/>
    <col min="18" max="18" width="39.28515625" style="1" customWidth="1"/>
    <col min="19" max="16384" width="11.42578125" style="1"/>
  </cols>
  <sheetData>
    <row r="1" spans="1:17" x14ac:dyDescent="0.25">
      <c r="A1" s="92" t="s">
        <v>562</v>
      </c>
      <c r="B1" s="93"/>
      <c r="C1" s="93"/>
      <c r="D1" s="93"/>
      <c r="E1" s="93"/>
      <c r="F1" s="93"/>
      <c r="G1" s="93"/>
      <c r="H1" s="93"/>
      <c r="I1" s="93"/>
      <c r="J1" s="93"/>
      <c r="K1" s="93"/>
      <c r="L1" s="93"/>
      <c r="M1" s="93"/>
      <c r="N1" s="93"/>
      <c r="O1" s="93"/>
      <c r="P1" s="93"/>
      <c r="Q1" s="94"/>
    </row>
    <row r="2" spans="1:17" x14ac:dyDescent="0.25">
      <c r="A2" s="95" t="s">
        <v>502</v>
      </c>
      <c r="B2" s="96"/>
      <c r="C2" s="97" t="s">
        <v>503</v>
      </c>
      <c r="D2" s="98"/>
      <c r="E2" s="98"/>
      <c r="F2" s="98"/>
      <c r="G2" s="98"/>
      <c r="H2" s="98"/>
      <c r="I2" s="98"/>
      <c r="J2" s="98"/>
      <c r="K2" s="98"/>
      <c r="L2" s="98"/>
      <c r="M2" s="98"/>
      <c r="N2" s="98"/>
      <c r="O2" s="98"/>
      <c r="P2" s="98"/>
      <c r="Q2" s="99"/>
    </row>
    <row r="3" spans="1:17" x14ac:dyDescent="0.25">
      <c r="A3" s="95" t="s">
        <v>504</v>
      </c>
      <c r="B3" s="96"/>
      <c r="C3" s="100" t="s">
        <v>632</v>
      </c>
      <c r="D3" s="101"/>
      <c r="E3" s="101"/>
      <c r="F3" s="101"/>
      <c r="G3" s="101"/>
      <c r="H3" s="101"/>
      <c r="I3" s="101"/>
      <c r="J3" s="101"/>
      <c r="K3" s="101"/>
      <c r="L3" s="101"/>
      <c r="M3" s="101"/>
      <c r="N3" s="101"/>
      <c r="O3" s="101"/>
      <c r="P3" s="101"/>
      <c r="Q3" s="102"/>
    </row>
    <row r="4" spans="1:17" x14ac:dyDescent="0.25">
      <c r="A4" s="10"/>
      <c r="B4" s="2"/>
      <c r="C4" s="3"/>
      <c r="D4" s="3"/>
      <c r="E4" s="3"/>
      <c r="F4" s="3"/>
      <c r="G4" s="4"/>
      <c r="H4" s="4"/>
      <c r="I4" s="4"/>
      <c r="J4" s="14"/>
      <c r="K4" s="3"/>
      <c r="L4" s="3"/>
      <c r="M4" s="3"/>
      <c r="N4" s="48"/>
      <c r="O4" s="3"/>
      <c r="P4" s="3"/>
      <c r="Q4" s="3"/>
    </row>
    <row r="5" spans="1:17" ht="57" customHeight="1" x14ac:dyDescent="0.25">
      <c r="A5" s="59" t="s">
        <v>505</v>
      </c>
      <c r="B5" s="60" t="s">
        <v>506</v>
      </c>
      <c r="C5" s="61" t="s">
        <v>507</v>
      </c>
      <c r="D5" s="60" t="s">
        <v>508</v>
      </c>
      <c r="E5" s="60" t="s">
        <v>509</v>
      </c>
      <c r="F5" s="60" t="s">
        <v>528</v>
      </c>
      <c r="G5" s="59" t="s">
        <v>529</v>
      </c>
      <c r="H5" s="59" t="s">
        <v>334</v>
      </c>
      <c r="I5" s="59" t="s">
        <v>530</v>
      </c>
      <c r="J5" s="62" t="s">
        <v>0</v>
      </c>
      <c r="K5" s="18" t="s">
        <v>1</v>
      </c>
      <c r="L5" s="19" t="s">
        <v>2</v>
      </c>
      <c r="M5" s="19" t="s">
        <v>573</v>
      </c>
      <c r="N5" s="49" t="s">
        <v>3</v>
      </c>
      <c r="O5" s="19" t="s">
        <v>571</v>
      </c>
      <c r="P5" s="19" t="s">
        <v>572</v>
      </c>
      <c r="Q5" s="9" t="s">
        <v>501</v>
      </c>
    </row>
    <row r="6" spans="1:17" ht="66" customHeight="1" x14ac:dyDescent="0.25">
      <c r="A6" s="5">
        <v>1</v>
      </c>
      <c r="B6" s="5" t="s">
        <v>148</v>
      </c>
      <c r="C6" s="5" t="s">
        <v>8</v>
      </c>
      <c r="D6" s="5" t="s">
        <v>144</v>
      </c>
      <c r="E6" s="5" t="s">
        <v>149</v>
      </c>
      <c r="F6" s="5" t="s">
        <v>511</v>
      </c>
      <c r="G6" s="5"/>
      <c r="H6" s="5" t="s">
        <v>334</v>
      </c>
      <c r="I6" s="5" t="s">
        <v>335</v>
      </c>
      <c r="J6" s="16">
        <v>96408000</v>
      </c>
      <c r="K6" s="20">
        <v>0.5</v>
      </c>
      <c r="L6" s="21">
        <v>40679</v>
      </c>
      <c r="M6" s="22" t="s">
        <v>10</v>
      </c>
      <c r="N6" s="40" t="s">
        <v>574</v>
      </c>
      <c r="O6" s="23"/>
      <c r="P6" s="33">
        <v>134097762</v>
      </c>
      <c r="Q6" s="5" t="s">
        <v>498</v>
      </c>
    </row>
    <row r="7" spans="1:17" ht="216" customHeight="1" x14ac:dyDescent="0.25">
      <c r="A7" s="5">
        <v>2</v>
      </c>
      <c r="B7" s="65" t="s">
        <v>232</v>
      </c>
      <c r="C7" s="65" t="s">
        <v>67</v>
      </c>
      <c r="D7" s="65" t="s">
        <v>140</v>
      </c>
      <c r="E7" s="65" t="s">
        <v>241</v>
      </c>
      <c r="F7" s="65" t="s">
        <v>510</v>
      </c>
      <c r="G7" s="65" t="s">
        <v>453</v>
      </c>
      <c r="H7" s="5"/>
      <c r="I7" s="5" t="s">
        <v>561</v>
      </c>
      <c r="J7" s="37">
        <v>397520000</v>
      </c>
      <c r="K7" s="20">
        <v>0.3</v>
      </c>
      <c r="L7" s="21">
        <v>40708</v>
      </c>
      <c r="M7" s="22" t="s">
        <v>569</v>
      </c>
      <c r="N7" s="40" t="s">
        <v>574</v>
      </c>
      <c r="O7" s="34"/>
      <c r="P7" s="33">
        <v>143069146</v>
      </c>
      <c r="Q7" s="5" t="s">
        <v>497</v>
      </c>
    </row>
    <row r="8" spans="1:17" ht="72" customHeight="1" x14ac:dyDescent="0.25">
      <c r="A8" s="5">
        <v>3</v>
      </c>
      <c r="B8" s="5" t="s">
        <v>146</v>
      </c>
      <c r="C8" s="5" t="s">
        <v>13</v>
      </c>
      <c r="D8" s="5" t="s">
        <v>140</v>
      </c>
      <c r="E8" s="5" t="s">
        <v>158</v>
      </c>
      <c r="F8" s="5" t="s">
        <v>512</v>
      </c>
      <c r="G8" s="5" t="s">
        <v>452</v>
      </c>
      <c r="H8" s="5"/>
      <c r="I8" s="5" t="s">
        <v>546</v>
      </c>
      <c r="J8" s="35">
        <v>769882442</v>
      </c>
      <c r="K8" s="20">
        <v>0.35</v>
      </c>
      <c r="L8" s="21">
        <v>40773</v>
      </c>
      <c r="M8" s="22" t="s">
        <v>575</v>
      </c>
      <c r="N8" s="40" t="s">
        <v>576</v>
      </c>
      <c r="O8" s="69">
        <v>325898720.72000003</v>
      </c>
      <c r="P8" s="34"/>
      <c r="Q8" s="5" t="s">
        <v>498</v>
      </c>
    </row>
    <row r="9" spans="1:17" ht="54" customHeight="1" x14ac:dyDescent="0.25">
      <c r="A9" s="5">
        <v>4</v>
      </c>
      <c r="B9" s="65" t="s">
        <v>272</v>
      </c>
      <c r="C9" s="65" t="s">
        <v>86</v>
      </c>
      <c r="D9" s="65" t="s">
        <v>140</v>
      </c>
      <c r="E9" s="65" t="s">
        <v>273</v>
      </c>
      <c r="F9" s="65" t="s">
        <v>513</v>
      </c>
      <c r="G9" s="65"/>
      <c r="H9" s="65" t="s">
        <v>334</v>
      </c>
      <c r="I9" s="5" t="s">
        <v>592</v>
      </c>
      <c r="J9" s="16">
        <v>582631733</v>
      </c>
      <c r="K9" s="20">
        <v>0.6</v>
      </c>
      <c r="L9" s="21">
        <v>41380</v>
      </c>
      <c r="M9" s="22" t="s">
        <v>575</v>
      </c>
      <c r="N9" s="40" t="s">
        <v>576</v>
      </c>
      <c r="O9" s="33">
        <v>757315642</v>
      </c>
      <c r="P9" s="23"/>
      <c r="Q9" s="5" t="s">
        <v>499</v>
      </c>
    </row>
    <row r="10" spans="1:17" ht="45" customHeight="1" x14ac:dyDescent="0.25">
      <c r="A10" s="5">
        <v>5</v>
      </c>
      <c r="B10" s="5" t="s">
        <v>176</v>
      </c>
      <c r="C10" s="5" t="s">
        <v>26</v>
      </c>
      <c r="D10" s="5" t="s">
        <v>563</v>
      </c>
      <c r="E10" s="5" t="s">
        <v>177</v>
      </c>
      <c r="F10" s="5" t="s">
        <v>512</v>
      </c>
      <c r="G10" s="5"/>
      <c r="H10" s="5" t="s">
        <v>334</v>
      </c>
      <c r="I10" s="5" t="s">
        <v>340</v>
      </c>
      <c r="J10" s="16">
        <v>30000000</v>
      </c>
      <c r="K10" s="20">
        <v>1</v>
      </c>
      <c r="L10" s="21">
        <v>41513</v>
      </c>
      <c r="M10" s="22" t="s">
        <v>10</v>
      </c>
      <c r="N10" s="40" t="s">
        <v>574</v>
      </c>
      <c r="O10" s="35"/>
      <c r="P10" s="35">
        <v>38822330</v>
      </c>
      <c r="Q10" s="5" t="s">
        <v>498</v>
      </c>
    </row>
    <row r="11" spans="1:17" ht="78.75" customHeight="1" x14ac:dyDescent="0.25">
      <c r="A11" s="5">
        <v>6</v>
      </c>
      <c r="B11" s="5" t="s">
        <v>270</v>
      </c>
      <c r="C11" s="5" t="s">
        <v>85</v>
      </c>
      <c r="D11" s="5" t="s">
        <v>140</v>
      </c>
      <c r="E11" s="5" t="s">
        <v>271</v>
      </c>
      <c r="F11" s="5" t="s">
        <v>513</v>
      </c>
      <c r="G11" s="5" t="s">
        <v>453</v>
      </c>
      <c r="H11" s="5"/>
      <c r="I11" s="5" t="s">
        <v>368</v>
      </c>
      <c r="J11" s="16">
        <v>589368000</v>
      </c>
      <c r="K11" s="20">
        <v>0.4</v>
      </c>
      <c r="L11" s="21">
        <v>41548</v>
      </c>
      <c r="M11" s="22" t="s">
        <v>7</v>
      </c>
      <c r="N11" s="40" t="s">
        <v>574</v>
      </c>
      <c r="O11" s="35"/>
      <c r="P11" s="35">
        <v>777378984</v>
      </c>
      <c r="Q11" s="5" t="s">
        <v>499</v>
      </c>
    </row>
    <row r="12" spans="1:17" ht="68.25" customHeight="1" x14ac:dyDescent="0.25">
      <c r="A12" s="5">
        <v>7</v>
      </c>
      <c r="B12" s="5" t="s">
        <v>253</v>
      </c>
      <c r="C12" s="5" t="s">
        <v>406</v>
      </c>
      <c r="D12" s="5" t="s">
        <v>140</v>
      </c>
      <c r="E12" s="5" t="s">
        <v>407</v>
      </c>
      <c r="F12" s="5" t="s">
        <v>510</v>
      </c>
      <c r="G12" s="5"/>
      <c r="H12" s="5" t="s">
        <v>334</v>
      </c>
      <c r="I12" s="5" t="s">
        <v>454</v>
      </c>
      <c r="J12" s="16">
        <v>1120050000</v>
      </c>
      <c r="K12" s="20">
        <v>0.8</v>
      </c>
      <c r="L12" s="21">
        <v>41564</v>
      </c>
      <c r="M12" s="22" t="s">
        <v>575</v>
      </c>
      <c r="N12" s="40" t="s">
        <v>576</v>
      </c>
      <c r="O12" s="35">
        <v>1447293894</v>
      </c>
      <c r="P12" s="35"/>
      <c r="Q12" s="5" t="s">
        <v>497</v>
      </c>
    </row>
    <row r="13" spans="1:17" ht="78" customHeight="1" x14ac:dyDescent="0.25">
      <c r="A13" s="5">
        <v>8</v>
      </c>
      <c r="B13" s="5" t="s">
        <v>148</v>
      </c>
      <c r="C13" s="5" t="s">
        <v>38</v>
      </c>
      <c r="D13" s="5" t="s">
        <v>144</v>
      </c>
      <c r="E13" s="5" t="s">
        <v>195</v>
      </c>
      <c r="F13" s="5" t="s">
        <v>514</v>
      </c>
      <c r="G13" s="5" t="s">
        <v>452</v>
      </c>
      <c r="H13" s="5"/>
      <c r="I13" s="5" t="s">
        <v>345</v>
      </c>
      <c r="J13" s="16">
        <v>114396671</v>
      </c>
      <c r="K13" s="20">
        <v>1</v>
      </c>
      <c r="L13" s="21">
        <v>41598</v>
      </c>
      <c r="M13" s="22" t="s">
        <v>575</v>
      </c>
      <c r="N13" s="40" t="s">
        <v>576</v>
      </c>
      <c r="O13" s="33">
        <v>78000000</v>
      </c>
      <c r="P13" s="34"/>
      <c r="Q13" s="5" t="s">
        <v>498</v>
      </c>
    </row>
    <row r="14" spans="1:17" ht="94.5" customHeight="1" x14ac:dyDescent="0.25">
      <c r="A14" s="5">
        <v>9</v>
      </c>
      <c r="B14" s="5" t="s">
        <v>270</v>
      </c>
      <c r="C14" s="5" t="s">
        <v>87</v>
      </c>
      <c r="D14" s="5" t="s">
        <v>140</v>
      </c>
      <c r="E14" s="5" t="s">
        <v>274</v>
      </c>
      <c r="F14" s="5" t="s">
        <v>513</v>
      </c>
      <c r="G14" s="5" t="s">
        <v>453</v>
      </c>
      <c r="H14" s="5"/>
      <c r="I14" s="5" t="s">
        <v>490</v>
      </c>
      <c r="J14" s="16">
        <v>412650000</v>
      </c>
      <c r="K14" s="20">
        <v>0.4</v>
      </c>
      <c r="L14" s="21">
        <v>41612</v>
      </c>
      <c r="M14" s="22" t="s">
        <v>575</v>
      </c>
      <c r="N14" s="40" t="s">
        <v>576</v>
      </c>
      <c r="O14" s="33">
        <v>182167569</v>
      </c>
      <c r="P14" s="34"/>
      <c r="Q14" s="5" t="s">
        <v>499</v>
      </c>
    </row>
    <row r="15" spans="1:17" ht="83.25" customHeight="1" x14ac:dyDescent="0.25">
      <c r="A15" s="5">
        <v>10</v>
      </c>
      <c r="B15" s="5" t="s">
        <v>157</v>
      </c>
      <c r="C15" s="5" t="s">
        <v>39</v>
      </c>
      <c r="D15" s="5" t="s">
        <v>140</v>
      </c>
      <c r="E15" s="5" t="s">
        <v>196</v>
      </c>
      <c r="F15" s="5" t="s">
        <v>512</v>
      </c>
      <c r="G15" s="5"/>
      <c r="H15" s="5" t="s">
        <v>334</v>
      </c>
      <c r="I15" s="5" t="s">
        <v>346</v>
      </c>
      <c r="J15" s="16">
        <v>438080000</v>
      </c>
      <c r="K15" s="20">
        <v>1</v>
      </c>
      <c r="L15" s="21">
        <v>41688</v>
      </c>
      <c r="M15" s="22" t="s">
        <v>7</v>
      </c>
      <c r="N15" s="40" t="s">
        <v>574</v>
      </c>
      <c r="O15" s="23"/>
      <c r="P15" s="33">
        <v>548282103</v>
      </c>
      <c r="Q15" s="5" t="s">
        <v>498</v>
      </c>
    </row>
    <row r="16" spans="1:17" ht="48" customHeight="1" x14ac:dyDescent="0.25">
      <c r="A16" s="5">
        <v>11</v>
      </c>
      <c r="B16" s="5" t="s">
        <v>213</v>
      </c>
      <c r="C16" s="5" t="s">
        <v>66</v>
      </c>
      <c r="D16" s="5" t="s">
        <v>140</v>
      </c>
      <c r="E16" s="5" t="s">
        <v>240</v>
      </c>
      <c r="F16" s="5" t="s">
        <v>510</v>
      </c>
      <c r="G16" s="5" t="s">
        <v>455</v>
      </c>
      <c r="H16" s="5"/>
      <c r="I16" s="5" t="s">
        <v>357</v>
      </c>
      <c r="J16" s="16">
        <v>143671733</v>
      </c>
      <c r="K16" s="20">
        <v>0.8</v>
      </c>
      <c r="L16" s="21">
        <v>41780</v>
      </c>
      <c r="M16" s="22" t="s">
        <v>575</v>
      </c>
      <c r="N16" s="40" t="s">
        <v>576</v>
      </c>
      <c r="O16" s="33">
        <v>123381947</v>
      </c>
      <c r="P16" s="33"/>
      <c r="Q16" s="5" t="s">
        <v>497</v>
      </c>
    </row>
    <row r="17" spans="1:17" ht="66" customHeight="1" x14ac:dyDescent="0.25">
      <c r="A17" s="5">
        <v>13</v>
      </c>
      <c r="B17" s="5" t="s">
        <v>327</v>
      </c>
      <c r="C17" s="5" t="s">
        <v>133</v>
      </c>
      <c r="D17" s="5" t="s">
        <v>140</v>
      </c>
      <c r="E17" s="5" t="s">
        <v>328</v>
      </c>
      <c r="F17" s="5" t="s">
        <v>513</v>
      </c>
      <c r="G17" s="5" t="s">
        <v>451</v>
      </c>
      <c r="H17" s="5"/>
      <c r="I17" s="5" t="s">
        <v>547</v>
      </c>
      <c r="J17" s="16">
        <v>224932000</v>
      </c>
      <c r="K17" s="20">
        <v>0.1</v>
      </c>
      <c r="L17" s="21">
        <v>41816</v>
      </c>
      <c r="M17" s="22" t="s">
        <v>575</v>
      </c>
      <c r="N17" s="40" t="s">
        <v>576</v>
      </c>
      <c r="O17" s="33">
        <v>280000000</v>
      </c>
      <c r="P17" s="33"/>
      <c r="Q17" s="5" t="s">
        <v>500</v>
      </c>
    </row>
    <row r="18" spans="1:17" ht="51" customHeight="1" x14ac:dyDescent="0.25">
      <c r="A18" s="5">
        <v>14</v>
      </c>
      <c r="B18" s="5" t="s">
        <v>270</v>
      </c>
      <c r="C18" s="5" t="s">
        <v>408</v>
      </c>
      <c r="D18" s="5" t="s">
        <v>140</v>
      </c>
      <c r="E18" s="5" t="s">
        <v>279</v>
      </c>
      <c r="F18" s="5" t="s">
        <v>513</v>
      </c>
      <c r="G18" s="5" t="s">
        <v>453</v>
      </c>
      <c r="H18" s="5"/>
      <c r="I18" s="5" t="s">
        <v>373</v>
      </c>
      <c r="J18" s="16">
        <v>818226000</v>
      </c>
      <c r="K18" s="20">
        <v>0.4</v>
      </c>
      <c r="L18" s="21">
        <v>41821</v>
      </c>
      <c r="M18" s="22" t="s">
        <v>7</v>
      </c>
      <c r="N18" s="40" t="s">
        <v>574</v>
      </c>
      <c r="O18" s="33"/>
      <c r="P18" s="33">
        <v>413259354</v>
      </c>
      <c r="Q18" s="5" t="s">
        <v>499</v>
      </c>
    </row>
    <row r="19" spans="1:17" ht="129" customHeight="1" x14ac:dyDescent="0.25">
      <c r="A19" s="5">
        <v>15</v>
      </c>
      <c r="B19" s="65" t="s">
        <v>146</v>
      </c>
      <c r="C19" s="65" t="s">
        <v>24</v>
      </c>
      <c r="D19" s="65" t="s">
        <v>563</v>
      </c>
      <c r="E19" s="65" t="s">
        <v>174</v>
      </c>
      <c r="F19" s="65" t="s">
        <v>512</v>
      </c>
      <c r="G19" s="65" t="s">
        <v>607</v>
      </c>
      <c r="H19" s="65"/>
      <c r="I19" s="5" t="s">
        <v>606</v>
      </c>
      <c r="J19" s="16">
        <v>29635263</v>
      </c>
      <c r="K19" s="20">
        <v>1</v>
      </c>
      <c r="L19" s="21">
        <v>41864</v>
      </c>
      <c r="M19" s="22" t="s">
        <v>7</v>
      </c>
      <c r="N19" s="40" t="s">
        <v>574</v>
      </c>
      <c r="O19" s="23"/>
      <c r="P19" s="33">
        <v>1526311779</v>
      </c>
      <c r="Q19" s="5" t="s">
        <v>498</v>
      </c>
    </row>
    <row r="20" spans="1:17" ht="114" customHeight="1" x14ac:dyDescent="0.25">
      <c r="A20" s="5">
        <v>16</v>
      </c>
      <c r="B20" s="5" t="s">
        <v>152</v>
      </c>
      <c r="C20" s="5" t="s">
        <v>43</v>
      </c>
      <c r="D20" s="5" t="s">
        <v>144</v>
      </c>
      <c r="E20" s="5" t="s">
        <v>204</v>
      </c>
      <c r="F20" s="5" t="s">
        <v>512</v>
      </c>
      <c r="G20" s="5" t="s">
        <v>491</v>
      </c>
      <c r="H20" s="5"/>
      <c r="I20" s="5" t="s">
        <v>481</v>
      </c>
      <c r="J20" s="16">
        <v>41436000</v>
      </c>
      <c r="K20" s="20">
        <v>1</v>
      </c>
      <c r="L20" s="21">
        <v>41864</v>
      </c>
      <c r="M20" s="22" t="s">
        <v>575</v>
      </c>
      <c r="N20" s="40" t="s">
        <v>576</v>
      </c>
      <c r="O20" s="33">
        <v>41436000</v>
      </c>
      <c r="P20" s="33"/>
      <c r="Q20" s="5" t="s">
        <v>498</v>
      </c>
    </row>
    <row r="21" spans="1:17" ht="71.25" customHeight="1" x14ac:dyDescent="0.25">
      <c r="A21" s="5">
        <v>17</v>
      </c>
      <c r="B21" s="5" t="s">
        <v>165</v>
      </c>
      <c r="C21" s="5" t="s">
        <v>22</v>
      </c>
      <c r="D21" s="5" t="s">
        <v>140</v>
      </c>
      <c r="E21" s="5" t="s">
        <v>171</v>
      </c>
      <c r="F21" s="5" t="s">
        <v>512</v>
      </c>
      <c r="G21" s="5"/>
      <c r="H21" s="5" t="s">
        <v>334</v>
      </c>
      <c r="I21" s="5" t="s">
        <v>339</v>
      </c>
      <c r="J21" s="16">
        <v>1311409851</v>
      </c>
      <c r="K21" s="20">
        <v>0.8</v>
      </c>
      <c r="L21" s="21">
        <v>41865</v>
      </c>
      <c r="M21" s="22" t="s">
        <v>7</v>
      </c>
      <c r="N21" s="40" t="s">
        <v>574</v>
      </c>
      <c r="O21" s="33"/>
      <c r="P21" s="33">
        <v>1566129526</v>
      </c>
      <c r="Q21" s="5" t="s">
        <v>498</v>
      </c>
    </row>
    <row r="22" spans="1:17" ht="78" customHeight="1" x14ac:dyDescent="0.25">
      <c r="A22" s="5">
        <v>18</v>
      </c>
      <c r="B22" s="5" t="s">
        <v>270</v>
      </c>
      <c r="C22" s="5" t="s">
        <v>88</v>
      </c>
      <c r="D22" s="5" t="s">
        <v>140</v>
      </c>
      <c r="E22" s="5" t="s">
        <v>275</v>
      </c>
      <c r="F22" s="5" t="s">
        <v>513</v>
      </c>
      <c r="G22" s="5" t="s">
        <v>452</v>
      </c>
      <c r="H22" s="5"/>
      <c r="I22" s="5" t="s">
        <v>492</v>
      </c>
      <c r="J22" s="16">
        <v>903450000</v>
      </c>
      <c r="K22" s="20">
        <v>0.4</v>
      </c>
      <c r="L22" s="21">
        <v>41908</v>
      </c>
      <c r="M22" s="22" t="s">
        <v>575</v>
      </c>
      <c r="N22" s="40" t="s">
        <v>576</v>
      </c>
      <c r="O22" s="33">
        <v>378788523</v>
      </c>
      <c r="P22" s="33"/>
      <c r="Q22" s="5" t="s">
        <v>499</v>
      </c>
    </row>
    <row r="23" spans="1:17" ht="259.5" customHeight="1" x14ac:dyDescent="0.25">
      <c r="A23" s="5">
        <v>19</v>
      </c>
      <c r="B23" s="5" t="s">
        <v>232</v>
      </c>
      <c r="C23" s="5" t="s">
        <v>409</v>
      </c>
      <c r="D23" s="5" t="s">
        <v>140</v>
      </c>
      <c r="E23" s="5" t="s">
        <v>233</v>
      </c>
      <c r="F23" s="5" t="s">
        <v>515</v>
      </c>
      <c r="G23" s="5" t="s">
        <v>455</v>
      </c>
      <c r="H23" s="5"/>
      <c r="I23" s="5" t="s">
        <v>456</v>
      </c>
      <c r="J23" s="16">
        <v>865234657</v>
      </c>
      <c r="K23" s="20">
        <v>0.8</v>
      </c>
      <c r="L23" s="21">
        <v>41922</v>
      </c>
      <c r="M23" s="22" t="s">
        <v>575</v>
      </c>
      <c r="N23" s="40" t="s">
        <v>576</v>
      </c>
      <c r="O23" s="33">
        <v>729660429</v>
      </c>
      <c r="P23" s="23"/>
      <c r="Q23" s="5" t="s">
        <v>497</v>
      </c>
    </row>
    <row r="24" spans="1:17" ht="66.75" customHeight="1" x14ac:dyDescent="0.25">
      <c r="A24" s="5">
        <v>20</v>
      </c>
      <c r="B24" s="65" t="s">
        <v>157</v>
      </c>
      <c r="C24" s="65" t="s">
        <v>90</v>
      </c>
      <c r="D24" s="65" t="s">
        <v>140</v>
      </c>
      <c r="E24" s="65" t="s">
        <v>277</v>
      </c>
      <c r="F24" s="65" t="s">
        <v>513</v>
      </c>
      <c r="G24" s="65" t="s">
        <v>455</v>
      </c>
      <c r="H24" s="65"/>
      <c r="I24" s="5" t="s">
        <v>588</v>
      </c>
      <c r="J24" s="38">
        <v>298144000</v>
      </c>
      <c r="K24" s="20">
        <v>0.4</v>
      </c>
      <c r="L24" s="21">
        <v>41922</v>
      </c>
      <c r="M24" s="22" t="s">
        <v>575</v>
      </c>
      <c r="N24" s="40" t="s">
        <v>576</v>
      </c>
      <c r="O24" s="33">
        <v>134250427</v>
      </c>
      <c r="P24" s="33"/>
      <c r="Q24" s="5" t="s">
        <v>499</v>
      </c>
    </row>
    <row r="25" spans="1:17" ht="142.5" customHeight="1" x14ac:dyDescent="0.25">
      <c r="A25" s="5">
        <v>21</v>
      </c>
      <c r="B25" s="65" t="s">
        <v>157</v>
      </c>
      <c r="C25" s="65" t="s">
        <v>20</v>
      </c>
      <c r="D25" s="65" t="s">
        <v>140</v>
      </c>
      <c r="E25" s="65" t="s">
        <v>168</v>
      </c>
      <c r="F25" s="65" t="s">
        <v>513</v>
      </c>
      <c r="G25" s="65"/>
      <c r="H25" s="65" t="s">
        <v>334</v>
      </c>
      <c r="I25" s="5" t="s">
        <v>603</v>
      </c>
      <c r="J25" s="38">
        <v>1236454105</v>
      </c>
      <c r="K25" s="20">
        <v>0.4</v>
      </c>
      <c r="L25" s="21">
        <v>41953</v>
      </c>
      <c r="M25" s="22" t="s">
        <v>575</v>
      </c>
      <c r="N25" s="40" t="s">
        <v>576</v>
      </c>
      <c r="O25" s="33">
        <v>1535062590</v>
      </c>
      <c r="P25" s="33"/>
      <c r="Q25" s="5" t="s">
        <v>499</v>
      </c>
    </row>
    <row r="26" spans="1:17" ht="88.5" customHeight="1" x14ac:dyDescent="0.25">
      <c r="A26" s="5">
        <v>22</v>
      </c>
      <c r="B26" s="5" t="s">
        <v>213</v>
      </c>
      <c r="C26" s="5" t="s">
        <v>68</v>
      </c>
      <c r="D26" s="5" t="s">
        <v>140</v>
      </c>
      <c r="E26" s="5" t="s">
        <v>242</v>
      </c>
      <c r="F26" s="5" t="s">
        <v>516</v>
      </c>
      <c r="G26" s="5" t="s">
        <v>451</v>
      </c>
      <c r="H26" s="5"/>
      <c r="I26" s="11" t="s">
        <v>358</v>
      </c>
      <c r="J26" s="38">
        <v>300000000</v>
      </c>
      <c r="K26" s="20">
        <v>0.3</v>
      </c>
      <c r="L26" s="21">
        <v>41954</v>
      </c>
      <c r="M26" s="22" t="s">
        <v>577</v>
      </c>
      <c r="N26" s="40" t="s">
        <v>574</v>
      </c>
      <c r="O26" s="33"/>
      <c r="P26" s="33">
        <v>101473429</v>
      </c>
      <c r="Q26" s="5" t="s">
        <v>497</v>
      </c>
    </row>
    <row r="27" spans="1:17" ht="78" customHeight="1" x14ac:dyDescent="0.25">
      <c r="A27" s="5">
        <v>23</v>
      </c>
      <c r="B27" s="5" t="s">
        <v>227</v>
      </c>
      <c r="C27" s="5" t="s">
        <v>58</v>
      </c>
      <c r="D27" s="5" t="s">
        <v>563</v>
      </c>
      <c r="E27" s="5" t="s">
        <v>228</v>
      </c>
      <c r="F27" s="5" t="s">
        <v>510</v>
      </c>
      <c r="G27" s="5" t="s">
        <v>455</v>
      </c>
      <c r="H27" s="5"/>
      <c r="I27" s="11" t="s">
        <v>354</v>
      </c>
      <c r="J27" s="16">
        <v>44991397</v>
      </c>
      <c r="K27" s="20">
        <v>0.1</v>
      </c>
      <c r="L27" s="21">
        <v>42041</v>
      </c>
      <c r="M27" s="22" t="s">
        <v>570</v>
      </c>
      <c r="N27" s="40" t="s">
        <v>574</v>
      </c>
      <c r="O27" s="23"/>
      <c r="P27" s="33">
        <v>64975326</v>
      </c>
      <c r="Q27" s="5" t="s">
        <v>497</v>
      </c>
    </row>
    <row r="28" spans="1:17" ht="120" customHeight="1" x14ac:dyDescent="0.25">
      <c r="A28" s="5">
        <v>24</v>
      </c>
      <c r="B28" s="5" t="s">
        <v>172</v>
      </c>
      <c r="C28" s="5" t="s">
        <v>137</v>
      </c>
      <c r="D28" s="5" t="s">
        <v>563</v>
      </c>
      <c r="E28" s="5" t="s">
        <v>331</v>
      </c>
      <c r="F28" s="5" t="s">
        <v>512</v>
      </c>
      <c r="G28" s="5" t="s">
        <v>452</v>
      </c>
      <c r="H28" s="5"/>
      <c r="I28" s="11" t="s">
        <v>493</v>
      </c>
      <c r="J28" s="16">
        <v>102452694</v>
      </c>
      <c r="K28" s="20">
        <v>0.9</v>
      </c>
      <c r="L28" s="21">
        <v>42087</v>
      </c>
      <c r="M28" s="22" t="s">
        <v>575</v>
      </c>
      <c r="N28" s="40" t="s">
        <v>576</v>
      </c>
      <c r="O28" s="33">
        <v>102452694</v>
      </c>
      <c r="P28" s="33"/>
      <c r="Q28" s="5" t="s">
        <v>499</v>
      </c>
    </row>
    <row r="29" spans="1:17" ht="111" customHeight="1" x14ac:dyDescent="0.25">
      <c r="A29" s="5">
        <v>25</v>
      </c>
      <c r="B29" s="5" t="s">
        <v>270</v>
      </c>
      <c r="C29" s="5" t="s">
        <v>94</v>
      </c>
      <c r="D29" s="5" t="s">
        <v>140</v>
      </c>
      <c r="E29" s="5" t="s">
        <v>281</v>
      </c>
      <c r="F29" s="5" t="s">
        <v>513</v>
      </c>
      <c r="G29" s="5" t="s">
        <v>453</v>
      </c>
      <c r="H29" s="5"/>
      <c r="I29" s="5" t="s">
        <v>375</v>
      </c>
      <c r="J29" s="16">
        <v>616000000</v>
      </c>
      <c r="K29" s="20">
        <v>0.4</v>
      </c>
      <c r="L29" s="21">
        <v>42137</v>
      </c>
      <c r="M29" s="22" t="s">
        <v>575</v>
      </c>
      <c r="N29" s="40" t="s">
        <v>576</v>
      </c>
      <c r="O29" s="33">
        <v>239667035.22</v>
      </c>
      <c r="P29" s="23"/>
      <c r="Q29" s="5" t="s">
        <v>499</v>
      </c>
    </row>
    <row r="30" spans="1:17" ht="71.25" customHeight="1" x14ac:dyDescent="0.25">
      <c r="A30" s="5">
        <v>26</v>
      </c>
      <c r="B30" s="5" t="s">
        <v>157</v>
      </c>
      <c r="C30" s="5" t="s">
        <v>92</v>
      </c>
      <c r="D30" s="5" t="s">
        <v>140</v>
      </c>
      <c r="E30" s="5" t="s">
        <v>410</v>
      </c>
      <c r="F30" s="5" t="s">
        <v>513</v>
      </c>
      <c r="G30" s="5"/>
      <c r="H30" s="5" t="s">
        <v>334</v>
      </c>
      <c r="I30" s="5" t="s">
        <v>372</v>
      </c>
      <c r="J30" s="16">
        <v>985600000</v>
      </c>
      <c r="K30" s="20">
        <v>0.4</v>
      </c>
      <c r="L30" s="21">
        <v>42180</v>
      </c>
      <c r="M30" s="22" t="s">
        <v>575</v>
      </c>
      <c r="N30" s="40" t="s">
        <v>576</v>
      </c>
      <c r="O30" s="33">
        <v>415708218.47000003</v>
      </c>
      <c r="P30" s="23"/>
      <c r="Q30" s="5" t="s">
        <v>499</v>
      </c>
    </row>
    <row r="31" spans="1:17" ht="62.25" customHeight="1" x14ac:dyDescent="0.25">
      <c r="A31" s="5">
        <v>27</v>
      </c>
      <c r="B31" s="5" t="s">
        <v>157</v>
      </c>
      <c r="C31" s="5" t="s">
        <v>95</v>
      </c>
      <c r="D31" s="5" t="s">
        <v>140</v>
      </c>
      <c r="E31" s="5" t="s">
        <v>282</v>
      </c>
      <c r="F31" s="5" t="s">
        <v>513</v>
      </c>
      <c r="G31" s="5"/>
      <c r="H31" s="5" t="s">
        <v>334</v>
      </c>
      <c r="I31" s="5" t="s">
        <v>376</v>
      </c>
      <c r="J31" s="16">
        <v>1628161000</v>
      </c>
      <c r="K31" s="20">
        <v>0.4</v>
      </c>
      <c r="L31" s="21">
        <v>42214</v>
      </c>
      <c r="M31" s="22" t="s">
        <v>575</v>
      </c>
      <c r="N31" s="40" t="s">
        <v>576</v>
      </c>
      <c r="O31" s="33">
        <v>42891967</v>
      </c>
      <c r="P31" s="23"/>
      <c r="Q31" s="5" t="s">
        <v>499</v>
      </c>
    </row>
    <row r="32" spans="1:17" ht="78" customHeight="1" x14ac:dyDescent="0.25">
      <c r="A32" s="5">
        <v>28</v>
      </c>
      <c r="B32" s="5" t="s">
        <v>202</v>
      </c>
      <c r="C32" s="5" t="s">
        <v>42</v>
      </c>
      <c r="D32" s="5" t="s">
        <v>140</v>
      </c>
      <c r="E32" s="5" t="s">
        <v>203</v>
      </c>
      <c r="F32" s="5" t="s">
        <v>512</v>
      </c>
      <c r="G32" s="5" t="s">
        <v>455</v>
      </c>
      <c r="H32" s="5"/>
      <c r="I32" s="5" t="s">
        <v>349</v>
      </c>
      <c r="J32" s="16">
        <v>539253099</v>
      </c>
      <c r="K32" s="20">
        <v>1</v>
      </c>
      <c r="L32" s="21">
        <v>42243</v>
      </c>
      <c r="M32" s="22" t="s">
        <v>575</v>
      </c>
      <c r="N32" s="40" t="s">
        <v>576</v>
      </c>
      <c r="O32" s="33">
        <v>84147843.459999993</v>
      </c>
      <c r="P32" s="23"/>
      <c r="Q32" s="5" t="s">
        <v>498</v>
      </c>
    </row>
    <row r="33" spans="1:17" ht="108" customHeight="1" x14ac:dyDescent="0.25">
      <c r="A33" s="5">
        <v>29</v>
      </c>
      <c r="B33" s="5" t="s">
        <v>146</v>
      </c>
      <c r="C33" s="5" t="s">
        <v>17</v>
      </c>
      <c r="D33" s="5" t="s">
        <v>563</v>
      </c>
      <c r="E33" s="5" t="s">
        <v>164</v>
      </c>
      <c r="F33" s="5" t="s">
        <v>512</v>
      </c>
      <c r="G33" s="5" t="s">
        <v>452</v>
      </c>
      <c r="H33" s="5"/>
      <c r="I33" s="5" t="s">
        <v>338</v>
      </c>
      <c r="J33" s="16">
        <v>140077513</v>
      </c>
      <c r="K33" s="20">
        <v>1</v>
      </c>
      <c r="L33" s="21">
        <v>42313</v>
      </c>
      <c r="M33" s="22" t="s">
        <v>575</v>
      </c>
      <c r="N33" s="40" t="s">
        <v>576</v>
      </c>
      <c r="O33" s="33">
        <v>140775130</v>
      </c>
      <c r="P33" s="23"/>
      <c r="Q33" s="5" t="s">
        <v>498</v>
      </c>
    </row>
    <row r="34" spans="1:17" ht="64.5" customHeight="1" x14ac:dyDescent="0.25">
      <c r="A34" s="5">
        <v>30</v>
      </c>
      <c r="B34" s="5" t="s">
        <v>156</v>
      </c>
      <c r="C34" s="5" t="s">
        <v>578</v>
      </c>
      <c r="D34" s="5" t="s">
        <v>563</v>
      </c>
      <c r="E34" s="5" t="s">
        <v>197</v>
      </c>
      <c r="F34" s="5" t="s">
        <v>512</v>
      </c>
      <c r="G34" s="5" t="s">
        <v>455</v>
      </c>
      <c r="H34" s="5"/>
      <c r="I34" s="5" t="s">
        <v>457</v>
      </c>
      <c r="J34" s="16">
        <v>72534443</v>
      </c>
      <c r="K34" s="20">
        <v>1</v>
      </c>
      <c r="L34" s="21">
        <v>42313</v>
      </c>
      <c r="M34" s="22" t="s">
        <v>570</v>
      </c>
      <c r="N34" s="40" t="s">
        <v>574</v>
      </c>
      <c r="O34" s="23"/>
      <c r="P34" s="33">
        <v>72874002.430000007</v>
      </c>
      <c r="Q34" s="5" t="s">
        <v>498</v>
      </c>
    </row>
    <row r="35" spans="1:17" ht="70.5" customHeight="1" x14ac:dyDescent="0.25">
      <c r="A35" s="5">
        <v>31</v>
      </c>
      <c r="B35" s="5" t="s">
        <v>256</v>
      </c>
      <c r="C35" s="5" t="s">
        <v>77</v>
      </c>
      <c r="D35" s="5" t="s">
        <v>140</v>
      </c>
      <c r="E35" s="5" t="s">
        <v>257</v>
      </c>
      <c r="F35" s="5" t="s">
        <v>510</v>
      </c>
      <c r="G35" s="5" t="s">
        <v>451</v>
      </c>
      <c r="H35" s="5"/>
      <c r="I35" s="11" t="s">
        <v>364</v>
      </c>
      <c r="J35" s="16">
        <v>681950000</v>
      </c>
      <c r="K35" s="20">
        <v>0.3</v>
      </c>
      <c r="L35" s="21">
        <v>42359</v>
      </c>
      <c r="M35" s="22" t="s">
        <v>575</v>
      </c>
      <c r="N35" s="40" t="s">
        <v>576</v>
      </c>
      <c r="O35" s="33">
        <v>802275468</v>
      </c>
      <c r="P35" s="23"/>
      <c r="Q35" s="5" t="s">
        <v>497</v>
      </c>
    </row>
    <row r="36" spans="1:17" ht="74.25" customHeight="1" x14ac:dyDescent="0.25">
      <c r="A36" s="5">
        <v>32</v>
      </c>
      <c r="B36" s="65" t="s">
        <v>598</v>
      </c>
      <c r="C36" s="65" t="s">
        <v>91</v>
      </c>
      <c r="D36" s="65" t="s">
        <v>140</v>
      </c>
      <c r="E36" s="65" t="s">
        <v>278</v>
      </c>
      <c r="F36" s="65" t="s">
        <v>513</v>
      </c>
      <c r="G36" s="65"/>
      <c r="H36" s="65" t="s">
        <v>334</v>
      </c>
      <c r="I36" s="5" t="s">
        <v>599</v>
      </c>
      <c r="J36" s="16">
        <v>102442285</v>
      </c>
      <c r="K36" s="20">
        <v>0.4</v>
      </c>
      <c r="L36" s="21">
        <v>42359</v>
      </c>
      <c r="M36" s="22" t="s">
        <v>575</v>
      </c>
      <c r="N36" s="40" t="s">
        <v>576</v>
      </c>
      <c r="O36" s="33">
        <v>42891963</v>
      </c>
      <c r="P36" s="23"/>
      <c r="Q36" s="5" t="s">
        <v>499</v>
      </c>
    </row>
    <row r="37" spans="1:17" ht="166.5" customHeight="1" x14ac:dyDescent="0.25">
      <c r="A37" s="5">
        <v>33</v>
      </c>
      <c r="B37" s="65" t="s">
        <v>186</v>
      </c>
      <c r="C37" s="65" t="s">
        <v>60</v>
      </c>
      <c r="D37" s="65" t="s">
        <v>405</v>
      </c>
      <c r="E37" s="65" t="s">
        <v>230</v>
      </c>
      <c r="F37" s="65" t="s">
        <v>510</v>
      </c>
      <c r="G37" s="65" t="s">
        <v>455</v>
      </c>
      <c r="H37" s="65"/>
      <c r="I37" s="5" t="s">
        <v>624</v>
      </c>
      <c r="J37" s="16">
        <v>131548000</v>
      </c>
      <c r="K37" s="20">
        <v>0.7</v>
      </c>
      <c r="L37" s="21">
        <v>42440</v>
      </c>
      <c r="M37" s="22" t="s">
        <v>575</v>
      </c>
      <c r="N37" s="40" t="s">
        <v>576</v>
      </c>
      <c r="O37" s="33">
        <v>40000000</v>
      </c>
      <c r="P37" s="23"/>
      <c r="Q37" s="5" t="s">
        <v>497</v>
      </c>
    </row>
    <row r="38" spans="1:17" ht="202.5" customHeight="1" x14ac:dyDescent="0.25">
      <c r="A38" s="5">
        <v>34</v>
      </c>
      <c r="B38" s="65" t="s">
        <v>143</v>
      </c>
      <c r="C38" s="65" t="s">
        <v>6</v>
      </c>
      <c r="D38" s="65" t="s">
        <v>144</v>
      </c>
      <c r="E38" s="65" t="s">
        <v>145</v>
      </c>
      <c r="F38" s="65" t="s">
        <v>517</v>
      </c>
      <c r="G38" s="65"/>
      <c r="H38" s="65" t="s">
        <v>334</v>
      </c>
      <c r="I38" s="5" t="s">
        <v>613</v>
      </c>
      <c r="J38" s="16">
        <v>45000000</v>
      </c>
      <c r="K38" s="20">
        <v>1</v>
      </c>
      <c r="L38" s="21">
        <v>42495</v>
      </c>
      <c r="M38" s="22" t="s">
        <v>7</v>
      </c>
      <c r="N38" s="40" t="s">
        <v>574</v>
      </c>
      <c r="O38" s="23"/>
      <c r="P38" s="33">
        <v>51287820</v>
      </c>
      <c r="Q38" s="5" t="s">
        <v>498</v>
      </c>
    </row>
    <row r="39" spans="1:17" ht="109.5" customHeight="1" x14ac:dyDescent="0.25">
      <c r="A39" s="5">
        <v>35</v>
      </c>
      <c r="B39" s="5" t="s">
        <v>217</v>
      </c>
      <c r="C39" s="5" t="s">
        <v>51</v>
      </c>
      <c r="D39" s="5" t="s">
        <v>140</v>
      </c>
      <c r="E39" s="5" t="s">
        <v>218</v>
      </c>
      <c r="F39" s="5" t="s">
        <v>510</v>
      </c>
      <c r="G39" s="5" t="s">
        <v>455</v>
      </c>
      <c r="H39" s="5"/>
      <c r="I39" s="5" t="s">
        <v>482</v>
      </c>
      <c r="J39" s="16">
        <v>34736412</v>
      </c>
      <c r="K39" s="20">
        <v>0.2</v>
      </c>
      <c r="L39" s="21">
        <v>42496</v>
      </c>
      <c r="M39" s="22" t="s">
        <v>50</v>
      </c>
      <c r="N39" s="40" t="s">
        <v>50</v>
      </c>
      <c r="O39" s="23"/>
      <c r="P39" s="23"/>
      <c r="Q39" s="5" t="s">
        <v>497</v>
      </c>
    </row>
    <row r="40" spans="1:17" ht="67.5" customHeight="1" x14ac:dyDescent="0.25">
      <c r="A40" s="5">
        <v>36</v>
      </c>
      <c r="B40" s="5" t="s">
        <v>272</v>
      </c>
      <c r="C40" s="5" t="s">
        <v>69</v>
      </c>
      <c r="D40" s="5" t="s">
        <v>140</v>
      </c>
      <c r="E40" s="5" t="s">
        <v>411</v>
      </c>
      <c r="F40" s="5" t="s">
        <v>513</v>
      </c>
      <c r="G40" s="5" t="s">
        <v>453</v>
      </c>
      <c r="H40" s="5"/>
      <c r="I40" s="5" t="s">
        <v>458</v>
      </c>
      <c r="J40" s="16">
        <v>515480000</v>
      </c>
      <c r="K40" s="20">
        <v>0.4</v>
      </c>
      <c r="L40" s="21">
        <v>42521</v>
      </c>
      <c r="M40" s="22" t="s">
        <v>7</v>
      </c>
      <c r="N40" s="40" t="s">
        <v>574</v>
      </c>
      <c r="O40" s="23"/>
      <c r="P40" s="33">
        <v>593109299</v>
      </c>
      <c r="Q40" s="5" t="s">
        <v>497</v>
      </c>
    </row>
    <row r="41" spans="1:17" ht="222.75" customHeight="1" x14ac:dyDescent="0.25">
      <c r="A41" s="5">
        <v>37</v>
      </c>
      <c r="B41" s="65" t="s">
        <v>193</v>
      </c>
      <c r="C41" s="65" t="s">
        <v>57</v>
      </c>
      <c r="D41" s="65" t="s">
        <v>140</v>
      </c>
      <c r="E41" s="65" t="s">
        <v>226</v>
      </c>
      <c r="F41" s="65" t="s">
        <v>510</v>
      </c>
      <c r="G41" s="65"/>
      <c r="H41" s="65" t="s">
        <v>334</v>
      </c>
      <c r="I41" s="11" t="s">
        <v>617</v>
      </c>
      <c r="J41" s="16">
        <v>579141360</v>
      </c>
      <c r="K41" s="20">
        <v>0.6</v>
      </c>
      <c r="L41" s="21">
        <v>42549</v>
      </c>
      <c r="M41" s="22" t="s">
        <v>7</v>
      </c>
      <c r="N41" s="40" t="s">
        <v>574</v>
      </c>
      <c r="O41" s="23"/>
      <c r="P41" s="33">
        <v>634773559</v>
      </c>
      <c r="Q41" s="5" t="s">
        <v>497</v>
      </c>
    </row>
    <row r="42" spans="1:17" ht="118.5" customHeight="1" x14ac:dyDescent="0.25">
      <c r="A42" s="5">
        <v>38</v>
      </c>
      <c r="B42" s="5" t="s">
        <v>193</v>
      </c>
      <c r="C42" s="5" t="s">
        <v>37</v>
      </c>
      <c r="D42" s="5" t="s">
        <v>563</v>
      </c>
      <c r="E42" s="5" t="s">
        <v>194</v>
      </c>
      <c r="F42" s="5" t="s">
        <v>510</v>
      </c>
      <c r="G42" s="5"/>
      <c r="H42" s="5" t="s">
        <v>334</v>
      </c>
      <c r="I42" s="5" t="s">
        <v>344</v>
      </c>
      <c r="J42" s="16">
        <v>689454000</v>
      </c>
      <c r="K42" s="20">
        <v>1</v>
      </c>
      <c r="L42" s="21">
        <v>42558</v>
      </c>
      <c r="M42" s="22" t="s">
        <v>575</v>
      </c>
      <c r="N42" s="40" t="s">
        <v>576</v>
      </c>
      <c r="O42" s="33">
        <v>243339569.21000001</v>
      </c>
      <c r="P42" s="23"/>
      <c r="Q42" s="5" t="s">
        <v>498</v>
      </c>
    </row>
    <row r="43" spans="1:17" ht="114" customHeight="1" x14ac:dyDescent="0.25">
      <c r="A43" s="5">
        <v>39</v>
      </c>
      <c r="B43" s="5" t="s">
        <v>198</v>
      </c>
      <c r="C43" s="5" t="s">
        <v>40</v>
      </c>
      <c r="D43" s="5" t="s">
        <v>140</v>
      </c>
      <c r="E43" s="5" t="s">
        <v>199</v>
      </c>
      <c r="F43" s="5" t="s">
        <v>512</v>
      </c>
      <c r="G43" s="5" t="s">
        <v>455</v>
      </c>
      <c r="H43" s="5"/>
      <c r="I43" s="5" t="s">
        <v>347</v>
      </c>
      <c r="J43" s="16">
        <v>275781600</v>
      </c>
      <c r="K43" s="20">
        <v>1</v>
      </c>
      <c r="L43" s="21">
        <v>42559</v>
      </c>
      <c r="M43" s="22" t="s">
        <v>575</v>
      </c>
      <c r="N43" s="40" t="s">
        <v>576</v>
      </c>
      <c r="O43" s="33">
        <v>275781600</v>
      </c>
      <c r="P43" s="23"/>
      <c r="Q43" s="5" t="s">
        <v>498</v>
      </c>
    </row>
    <row r="44" spans="1:17" ht="89.25" customHeight="1" x14ac:dyDescent="0.25">
      <c r="A44" s="5">
        <v>40</v>
      </c>
      <c r="B44" s="5" t="s">
        <v>254</v>
      </c>
      <c r="C44" s="5" t="s">
        <v>76</v>
      </c>
      <c r="D44" s="5" t="s">
        <v>140</v>
      </c>
      <c r="E44" s="5" t="s">
        <v>255</v>
      </c>
      <c r="F44" s="5" t="s">
        <v>513</v>
      </c>
      <c r="G44" s="5"/>
      <c r="H44" s="5" t="s">
        <v>334</v>
      </c>
      <c r="I44" s="5" t="s">
        <v>363</v>
      </c>
      <c r="J44" s="36">
        <v>1378910000</v>
      </c>
      <c r="K44" s="20">
        <v>0.8</v>
      </c>
      <c r="L44" s="21">
        <v>42569</v>
      </c>
      <c r="M44" s="22" t="s">
        <v>575</v>
      </c>
      <c r="N44" s="40" t="s">
        <v>576</v>
      </c>
      <c r="O44" s="33">
        <v>1526597041</v>
      </c>
      <c r="P44" s="23"/>
      <c r="Q44" s="5" t="s">
        <v>497</v>
      </c>
    </row>
    <row r="45" spans="1:17" ht="51.75" customHeight="1" x14ac:dyDescent="0.25">
      <c r="A45" s="5">
        <v>41</v>
      </c>
      <c r="B45" s="5" t="s">
        <v>272</v>
      </c>
      <c r="C45" s="5" t="s">
        <v>89</v>
      </c>
      <c r="D45" s="5" t="s">
        <v>140</v>
      </c>
      <c r="E45" s="5" t="s">
        <v>276</v>
      </c>
      <c r="F45" s="5" t="s">
        <v>513</v>
      </c>
      <c r="G45" s="5"/>
      <c r="H45" s="5" t="s">
        <v>334</v>
      </c>
      <c r="I45" s="5" t="s">
        <v>370</v>
      </c>
      <c r="J45" s="16">
        <v>130000000</v>
      </c>
      <c r="K45" s="20">
        <v>0.4</v>
      </c>
      <c r="L45" s="21">
        <v>42587</v>
      </c>
      <c r="M45" s="22" t="s">
        <v>575</v>
      </c>
      <c r="N45" s="40" t="s">
        <v>576</v>
      </c>
      <c r="O45" s="33">
        <v>162441135</v>
      </c>
      <c r="P45" s="23"/>
      <c r="Q45" s="5" t="s">
        <v>499</v>
      </c>
    </row>
    <row r="46" spans="1:17" ht="63.75" customHeight="1" x14ac:dyDescent="0.25">
      <c r="A46" s="5">
        <v>42</v>
      </c>
      <c r="B46" s="65" t="s">
        <v>595</v>
      </c>
      <c r="C46" s="65" t="s">
        <v>93</v>
      </c>
      <c r="D46" s="65" t="s">
        <v>140</v>
      </c>
      <c r="E46" s="65" t="s">
        <v>280</v>
      </c>
      <c r="F46" s="65" t="s">
        <v>513</v>
      </c>
      <c r="G46" s="65"/>
      <c r="H46" s="65" t="s">
        <v>334</v>
      </c>
      <c r="I46" s="5" t="s">
        <v>596</v>
      </c>
      <c r="J46" s="16">
        <v>398000000</v>
      </c>
      <c r="K46" s="20">
        <v>0.4</v>
      </c>
      <c r="L46" s="21">
        <v>42606</v>
      </c>
      <c r="M46" s="22" t="s">
        <v>7</v>
      </c>
      <c r="N46" s="40" t="s">
        <v>574</v>
      </c>
      <c r="O46" s="23"/>
      <c r="P46" s="33">
        <v>495890009</v>
      </c>
      <c r="Q46" s="5" t="s">
        <v>499</v>
      </c>
    </row>
    <row r="47" spans="1:17" ht="101.25" customHeight="1" x14ac:dyDescent="0.25">
      <c r="A47" s="5">
        <v>43</v>
      </c>
      <c r="B47" s="65" t="s">
        <v>157</v>
      </c>
      <c r="C47" s="65" t="s">
        <v>97</v>
      </c>
      <c r="D47" s="65" t="s">
        <v>140</v>
      </c>
      <c r="E47" s="65" t="s">
        <v>284</v>
      </c>
      <c r="F47" s="65" t="s">
        <v>513</v>
      </c>
      <c r="G47" s="65"/>
      <c r="H47" s="65" t="s">
        <v>334</v>
      </c>
      <c r="I47" s="5" t="s">
        <v>586</v>
      </c>
      <c r="J47" s="16">
        <v>588488000</v>
      </c>
      <c r="K47" s="20">
        <v>0.4</v>
      </c>
      <c r="L47" s="21">
        <v>42612</v>
      </c>
      <c r="M47" s="22" t="s">
        <v>575</v>
      </c>
      <c r="N47" s="40" t="s">
        <v>576</v>
      </c>
      <c r="O47" s="33">
        <v>211403127.449976</v>
      </c>
      <c r="P47" s="23"/>
      <c r="Q47" s="5" t="s">
        <v>499</v>
      </c>
    </row>
    <row r="48" spans="1:17" ht="96" customHeight="1" x14ac:dyDescent="0.25">
      <c r="A48" s="5">
        <v>44</v>
      </c>
      <c r="B48" s="65" t="s">
        <v>146</v>
      </c>
      <c r="C48" s="65" t="s">
        <v>49</v>
      </c>
      <c r="D48" s="65" t="s">
        <v>563</v>
      </c>
      <c r="E48" s="65" t="s">
        <v>215</v>
      </c>
      <c r="F48" s="65" t="s">
        <v>510</v>
      </c>
      <c r="G48" s="65" t="s">
        <v>455</v>
      </c>
      <c r="H48" s="65"/>
      <c r="I48" s="5" t="s">
        <v>622</v>
      </c>
      <c r="J48" s="16">
        <v>140077513</v>
      </c>
      <c r="K48" s="20">
        <v>0.2</v>
      </c>
      <c r="L48" s="21">
        <v>42648</v>
      </c>
      <c r="M48" s="22" t="s">
        <v>50</v>
      </c>
      <c r="N48" s="40" t="s">
        <v>50</v>
      </c>
      <c r="O48" s="23"/>
      <c r="P48" s="23"/>
      <c r="Q48" s="5" t="s">
        <v>497</v>
      </c>
    </row>
    <row r="49" spans="1:17" ht="135.75" customHeight="1" x14ac:dyDescent="0.25">
      <c r="A49" s="5">
        <v>45</v>
      </c>
      <c r="B49" s="65" t="s">
        <v>205</v>
      </c>
      <c r="C49" s="65" t="s">
        <v>101</v>
      </c>
      <c r="D49" s="65" t="s">
        <v>140</v>
      </c>
      <c r="E49" s="65" t="s">
        <v>290</v>
      </c>
      <c r="F49" s="65" t="s">
        <v>513</v>
      </c>
      <c r="G49" s="65"/>
      <c r="H49" s="65" t="s">
        <v>334</v>
      </c>
      <c r="I49" s="5" t="s">
        <v>590</v>
      </c>
      <c r="J49" s="16">
        <v>45000000</v>
      </c>
      <c r="K49" s="20">
        <v>0.7</v>
      </c>
      <c r="L49" s="21">
        <v>42654</v>
      </c>
      <c r="M49" s="22" t="s">
        <v>575</v>
      </c>
      <c r="N49" s="40" t="s">
        <v>576</v>
      </c>
      <c r="O49" s="33">
        <v>30428100</v>
      </c>
      <c r="P49" s="23"/>
      <c r="Q49" s="5" t="s">
        <v>499</v>
      </c>
    </row>
    <row r="50" spans="1:17" ht="85.5" customHeight="1" x14ac:dyDescent="0.25">
      <c r="A50" s="5">
        <v>46</v>
      </c>
      <c r="B50" s="5" t="s">
        <v>291</v>
      </c>
      <c r="C50" s="5" t="s">
        <v>104</v>
      </c>
      <c r="D50" s="5" t="s">
        <v>140</v>
      </c>
      <c r="E50" s="5" t="s">
        <v>294</v>
      </c>
      <c r="F50" s="5" t="s">
        <v>513</v>
      </c>
      <c r="G50" s="5" t="s">
        <v>453</v>
      </c>
      <c r="H50" s="5"/>
      <c r="I50" s="5" t="s">
        <v>380</v>
      </c>
      <c r="J50" s="16">
        <v>313244820</v>
      </c>
      <c r="K50" s="20">
        <v>0.3</v>
      </c>
      <c r="L50" s="21">
        <v>42684</v>
      </c>
      <c r="M50" s="22" t="s">
        <v>575</v>
      </c>
      <c r="N50" s="40" t="s">
        <v>576</v>
      </c>
      <c r="O50" s="33">
        <v>84011496</v>
      </c>
      <c r="P50" s="23"/>
      <c r="Q50" s="5" t="s">
        <v>499</v>
      </c>
    </row>
    <row r="51" spans="1:17" ht="95.25" customHeight="1" x14ac:dyDescent="0.25">
      <c r="A51" s="5">
        <v>47</v>
      </c>
      <c r="B51" s="5" t="s">
        <v>291</v>
      </c>
      <c r="C51" s="5" t="s">
        <v>124</v>
      </c>
      <c r="D51" s="5" t="s">
        <v>405</v>
      </c>
      <c r="E51" s="5" t="s">
        <v>567</v>
      </c>
      <c r="F51" s="5" t="s">
        <v>513</v>
      </c>
      <c r="G51" s="5"/>
      <c r="H51" s="5" t="s">
        <v>334</v>
      </c>
      <c r="I51" s="5" t="s">
        <v>371</v>
      </c>
      <c r="J51" s="16">
        <v>79000000</v>
      </c>
      <c r="K51" s="20">
        <v>0.4</v>
      </c>
      <c r="L51" s="21">
        <v>42689</v>
      </c>
      <c r="M51" s="22" t="s">
        <v>575</v>
      </c>
      <c r="N51" s="40" t="s">
        <v>576</v>
      </c>
      <c r="O51" s="33">
        <v>79000000</v>
      </c>
      <c r="P51" s="23"/>
      <c r="Q51" s="5" t="s">
        <v>499</v>
      </c>
    </row>
    <row r="52" spans="1:17" ht="69" customHeight="1" x14ac:dyDescent="0.25">
      <c r="A52" s="5">
        <v>48</v>
      </c>
      <c r="B52" s="5" t="s">
        <v>270</v>
      </c>
      <c r="C52" s="5" t="s">
        <v>98</v>
      </c>
      <c r="D52" s="5" t="s">
        <v>140</v>
      </c>
      <c r="E52" s="5" t="s">
        <v>285</v>
      </c>
      <c r="F52" s="5" t="s">
        <v>513</v>
      </c>
      <c r="G52" s="5" t="s">
        <v>453</v>
      </c>
      <c r="H52" s="5"/>
      <c r="I52" s="5" t="s">
        <v>459</v>
      </c>
      <c r="J52" s="16">
        <v>275781000</v>
      </c>
      <c r="K52" s="20">
        <v>0.2</v>
      </c>
      <c r="L52" s="21">
        <v>42702</v>
      </c>
      <c r="M52" s="22" t="s">
        <v>7</v>
      </c>
      <c r="N52" s="40" t="s">
        <v>574</v>
      </c>
      <c r="O52" s="23"/>
      <c r="P52" s="33">
        <v>275781600</v>
      </c>
      <c r="Q52" s="5" t="s">
        <v>499</v>
      </c>
    </row>
    <row r="53" spans="1:17" ht="144" customHeight="1" x14ac:dyDescent="0.25">
      <c r="A53" s="5">
        <v>49</v>
      </c>
      <c r="B53" s="65" t="s">
        <v>172</v>
      </c>
      <c r="C53" s="65" t="s">
        <v>23</v>
      </c>
      <c r="D53" s="65" t="s">
        <v>140</v>
      </c>
      <c r="E53" s="65" t="s">
        <v>173</v>
      </c>
      <c r="F53" s="65" t="s">
        <v>512</v>
      </c>
      <c r="G53" s="65"/>
      <c r="H53" s="65" t="s">
        <v>334</v>
      </c>
      <c r="I53" s="5" t="s">
        <v>604</v>
      </c>
      <c r="J53" s="16">
        <v>1288700000</v>
      </c>
      <c r="K53" s="20">
        <v>1</v>
      </c>
      <c r="L53" s="21">
        <v>42710</v>
      </c>
      <c r="M53" s="22" t="s">
        <v>7</v>
      </c>
      <c r="N53" s="40" t="s">
        <v>574</v>
      </c>
      <c r="O53" s="23"/>
      <c r="P53" s="33">
        <v>1332083176</v>
      </c>
      <c r="Q53" s="5" t="s">
        <v>498</v>
      </c>
    </row>
    <row r="54" spans="1:17" ht="93" customHeight="1" x14ac:dyDescent="0.25">
      <c r="A54" s="5">
        <v>50</v>
      </c>
      <c r="B54" s="5" t="s">
        <v>184</v>
      </c>
      <c r="C54" s="5" t="s">
        <v>30</v>
      </c>
      <c r="D54" s="5" t="s">
        <v>563</v>
      </c>
      <c r="E54" s="5" t="s">
        <v>185</v>
      </c>
      <c r="F54" s="5" t="s">
        <v>512</v>
      </c>
      <c r="G54" s="5"/>
      <c r="H54" s="5" t="s">
        <v>334</v>
      </c>
      <c r="I54" s="5" t="s">
        <v>342</v>
      </c>
      <c r="J54" s="16">
        <v>174456320</v>
      </c>
      <c r="K54" s="20">
        <v>0.8</v>
      </c>
      <c r="L54" s="21">
        <v>42713</v>
      </c>
      <c r="M54" s="22" t="s">
        <v>7</v>
      </c>
      <c r="N54" s="40" t="s">
        <v>574</v>
      </c>
      <c r="O54" s="23"/>
      <c r="P54" s="33">
        <v>138043054</v>
      </c>
      <c r="Q54" s="5" t="s">
        <v>498</v>
      </c>
    </row>
    <row r="55" spans="1:17" ht="96" customHeight="1" x14ac:dyDescent="0.25">
      <c r="A55" s="5">
        <v>51</v>
      </c>
      <c r="B55" s="5" t="s">
        <v>213</v>
      </c>
      <c r="C55" s="5" t="s">
        <v>412</v>
      </c>
      <c r="D55" s="5" t="s">
        <v>563</v>
      </c>
      <c r="E55" s="5" t="s">
        <v>219</v>
      </c>
      <c r="F55" s="5" t="s">
        <v>510</v>
      </c>
      <c r="G55" s="5" t="s">
        <v>455</v>
      </c>
      <c r="H55" s="5"/>
      <c r="I55" s="5" t="s">
        <v>548</v>
      </c>
      <c r="J55" s="16">
        <v>29576601</v>
      </c>
      <c r="K55" s="20">
        <v>0.2</v>
      </c>
      <c r="L55" s="21">
        <v>42757</v>
      </c>
      <c r="M55" s="22" t="s">
        <v>50</v>
      </c>
      <c r="N55" s="40" t="s">
        <v>50</v>
      </c>
      <c r="O55" s="23"/>
      <c r="P55" s="23"/>
      <c r="Q55" s="5" t="s">
        <v>497</v>
      </c>
    </row>
    <row r="56" spans="1:17" ht="179.25" customHeight="1" x14ac:dyDescent="0.25">
      <c r="A56" s="5">
        <v>52</v>
      </c>
      <c r="B56" s="65" t="s">
        <v>193</v>
      </c>
      <c r="C56" s="65" t="s">
        <v>56</v>
      </c>
      <c r="D56" s="65" t="s">
        <v>140</v>
      </c>
      <c r="E56" s="65" t="s">
        <v>225</v>
      </c>
      <c r="F56" s="65" t="s">
        <v>510</v>
      </c>
      <c r="G56" s="65"/>
      <c r="H56" s="65" t="s">
        <v>334</v>
      </c>
      <c r="I56" s="11" t="s">
        <v>615</v>
      </c>
      <c r="J56" s="16">
        <v>668127820</v>
      </c>
      <c r="K56" s="20">
        <v>0.8</v>
      </c>
      <c r="L56" s="21">
        <v>42764</v>
      </c>
      <c r="M56" s="22" t="s">
        <v>575</v>
      </c>
      <c r="N56" s="40" t="s">
        <v>576</v>
      </c>
      <c r="O56" s="33">
        <v>696271245</v>
      </c>
      <c r="P56" s="23"/>
      <c r="Q56" s="5" t="s">
        <v>497</v>
      </c>
    </row>
    <row r="57" spans="1:17" ht="83.25" customHeight="1" x14ac:dyDescent="0.25">
      <c r="A57" s="5">
        <v>53</v>
      </c>
      <c r="B57" s="5" t="s">
        <v>291</v>
      </c>
      <c r="C57" s="5" t="s">
        <v>102</v>
      </c>
      <c r="D57" s="5" t="s">
        <v>140</v>
      </c>
      <c r="E57" s="5" t="s">
        <v>292</v>
      </c>
      <c r="F57" s="5" t="s">
        <v>513</v>
      </c>
      <c r="G57" s="5"/>
      <c r="H57" s="5" t="s">
        <v>334</v>
      </c>
      <c r="I57" s="5" t="s">
        <v>378</v>
      </c>
      <c r="J57" s="16">
        <v>98604397</v>
      </c>
      <c r="K57" s="20">
        <v>0.4</v>
      </c>
      <c r="L57" s="21">
        <v>42783</v>
      </c>
      <c r="M57" s="22" t="s">
        <v>575</v>
      </c>
      <c r="N57" s="40" t="s">
        <v>576</v>
      </c>
      <c r="O57" s="33">
        <v>108099139</v>
      </c>
      <c r="P57" s="23"/>
      <c r="Q57" s="5" t="s">
        <v>499</v>
      </c>
    </row>
    <row r="58" spans="1:17" ht="60" customHeight="1" x14ac:dyDescent="0.25">
      <c r="A58" s="5">
        <v>54</v>
      </c>
      <c r="B58" s="5" t="s">
        <v>291</v>
      </c>
      <c r="C58" s="5" t="s">
        <v>123</v>
      </c>
      <c r="D58" s="5" t="s">
        <v>563</v>
      </c>
      <c r="E58" s="5" t="s">
        <v>315</v>
      </c>
      <c r="F58" s="5" t="s">
        <v>513</v>
      </c>
      <c r="G58" s="5" t="s">
        <v>453</v>
      </c>
      <c r="H58" s="5"/>
      <c r="I58" s="5" t="s">
        <v>387</v>
      </c>
      <c r="J58" s="16">
        <v>33580800</v>
      </c>
      <c r="K58" s="20">
        <v>1</v>
      </c>
      <c r="L58" s="21">
        <v>42783</v>
      </c>
      <c r="M58" s="22" t="s">
        <v>577</v>
      </c>
      <c r="N58" s="40" t="s">
        <v>574</v>
      </c>
      <c r="O58" s="23"/>
      <c r="P58" s="33">
        <v>3819970</v>
      </c>
      <c r="Q58" s="5" t="s">
        <v>499</v>
      </c>
    </row>
    <row r="59" spans="1:17" ht="84" customHeight="1" x14ac:dyDescent="0.25">
      <c r="A59" s="5">
        <v>55</v>
      </c>
      <c r="B59" s="5" t="s">
        <v>270</v>
      </c>
      <c r="C59" s="5" t="s">
        <v>135</v>
      </c>
      <c r="D59" s="5" t="s">
        <v>140</v>
      </c>
      <c r="E59" s="5" t="s">
        <v>329</v>
      </c>
      <c r="F59" s="5" t="s">
        <v>513</v>
      </c>
      <c r="G59" s="5" t="s">
        <v>451</v>
      </c>
      <c r="H59" s="5"/>
      <c r="I59" s="5" t="s">
        <v>391</v>
      </c>
      <c r="J59" s="16">
        <v>801503561</v>
      </c>
      <c r="K59" s="20">
        <v>0.4</v>
      </c>
      <c r="L59" s="21">
        <v>42783</v>
      </c>
      <c r="M59" s="22" t="s">
        <v>7</v>
      </c>
      <c r="N59" s="40" t="s">
        <v>574</v>
      </c>
      <c r="O59" s="23"/>
      <c r="P59" s="33">
        <v>311535163</v>
      </c>
      <c r="Q59" s="5" t="s">
        <v>499</v>
      </c>
    </row>
    <row r="60" spans="1:17" ht="107.25" customHeight="1" x14ac:dyDescent="0.25">
      <c r="A60" s="5">
        <v>56</v>
      </c>
      <c r="B60" s="65" t="s">
        <v>584</v>
      </c>
      <c r="C60" s="65" t="s">
        <v>73</v>
      </c>
      <c r="D60" s="65" t="s">
        <v>140</v>
      </c>
      <c r="E60" s="65" t="s">
        <v>248</v>
      </c>
      <c r="F60" s="65" t="s">
        <v>510</v>
      </c>
      <c r="G60" s="65"/>
      <c r="H60" s="65" t="s">
        <v>334</v>
      </c>
      <c r="I60" s="5" t="s">
        <v>585</v>
      </c>
      <c r="J60" s="16">
        <v>1874980800</v>
      </c>
      <c r="K60" s="20">
        <v>0.8</v>
      </c>
      <c r="L60" s="21">
        <v>42796</v>
      </c>
      <c r="M60" s="22" t="s">
        <v>575</v>
      </c>
      <c r="N60" s="40" t="s">
        <v>576</v>
      </c>
      <c r="O60" s="33">
        <v>1327890600</v>
      </c>
      <c r="P60" s="23"/>
      <c r="Q60" s="5" t="s">
        <v>497</v>
      </c>
    </row>
    <row r="61" spans="1:17" ht="112.5" customHeight="1" x14ac:dyDescent="0.25">
      <c r="A61" s="5">
        <v>57</v>
      </c>
      <c r="B61" s="5" t="s">
        <v>181</v>
      </c>
      <c r="C61" s="5" t="s">
        <v>29</v>
      </c>
      <c r="D61" s="5" t="s">
        <v>140</v>
      </c>
      <c r="E61" s="5" t="s">
        <v>182</v>
      </c>
      <c r="F61" s="5" t="s">
        <v>512</v>
      </c>
      <c r="G61" s="5" t="s">
        <v>452</v>
      </c>
      <c r="H61" s="5"/>
      <c r="I61" s="5" t="s">
        <v>460</v>
      </c>
      <c r="J61" s="16">
        <v>1327890600</v>
      </c>
      <c r="K61" s="20">
        <v>0.6</v>
      </c>
      <c r="L61" s="21">
        <v>42866</v>
      </c>
      <c r="M61" s="22" t="s">
        <v>575</v>
      </c>
      <c r="N61" s="40" t="s">
        <v>576</v>
      </c>
      <c r="O61" s="33">
        <v>149226510</v>
      </c>
      <c r="P61" s="23"/>
      <c r="Q61" s="5" t="s">
        <v>498</v>
      </c>
    </row>
    <row r="62" spans="1:17" ht="71.25" customHeight="1" x14ac:dyDescent="0.25">
      <c r="A62" s="5">
        <v>58</v>
      </c>
      <c r="B62" s="65" t="s">
        <v>262</v>
      </c>
      <c r="C62" s="65" t="s">
        <v>564</v>
      </c>
      <c r="D62" s="65" t="s">
        <v>140</v>
      </c>
      <c r="E62" s="65" t="s">
        <v>565</v>
      </c>
      <c r="F62" s="65" t="s">
        <v>512</v>
      </c>
      <c r="G62" s="65"/>
      <c r="H62" s="65" t="s">
        <v>334</v>
      </c>
      <c r="I62" s="5" t="s">
        <v>587</v>
      </c>
      <c r="J62" s="16">
        <v>2180462400</v>
      </c>
      <c r="K62" s="24">
        <v>0.2</v>
      </c>
      <c r="L62" s="25">
        <v>42870</v>
      </c>
      <c r="M62" s="26" t="s">
        <v>575</v>
      </c>
      <c r="N62" s="50" t="s">
        <v>576</v>
      </c>
      <c r="O62" s="39">
        <v>1658707019.29</v>
      </c>
      <c r="P62" s="27"/>
      <c r="Q62" s="68"/>
    </row>
    <row r="63" spans="1:17" ht="103.5" customHeight="1" x14ac:dyDescent="0.25">
      <c r="A63" s="5">
        <v>59</v>
      </c>
      <c r="B63" s="5" t="s">
        <v>245</v>
      </c>
      <c r="C63" s="5" t="s">
        <v>71</v>
      </c>
      <c r="D63" s="5" t="s">
        <v>563</v>
      </c>
      <c r="E63" s="5" t="s">
        <v>246</v>
      </c>
      <c r="F63" s="5" t="s">
        <v>510</v>
      </c>
      <c r="G63" s="5" t="s">
        <v>452</v>
      </c>
      <c r="H63" s="5"/>
      <c r="I63" s="11" t="s">
        <v>461</v>
      </c>
      <c r="J63" s="16">
        <v>14724203</v>
      </c>
      <c r="K63" s="20">
        <v>0.4</v>
      </c>
      <c r="L63" s="21">
        <v>42893</v>
      </c>
      <c r="M63" s="22" t="s">
        <v>575</v>
      </c>
      <c r="N63" s="40" t="s">
        <v>576</v>
      </c>
      <c r="O63" s="33">
        <v>14724203</v>
      </c>
      <c r="P63" s="33"/>
      <c r="Q63" s="5" t="s">
        <v>497</v>
      </c>
    </row>
    <row r="64" spans="1:17" ht="86.25" customHeight="1" x14ac:dyDescent="0.25">
      <c r="A64" s="5">
        <v>60</v>
      </c>
      <c r="B64" s="65" t="s">
        <v>286</v>
      </c>
      <c r="C64" s="65" t="s">
        <v>99</v>
      </c>
      <c r="D64" s="65" t="s">
        <v>140</v>
      </c>
      <c r="E64" s="65" t="s">
        <v>287</v>
      </c>
      <c r="F64" s="65" t="s">
        <v>513</v>
      </c>
      <c r="G64" s="65"/>
      <c r="H64" s="65" t="s">
        <v>334</v>
      </c>
      <c r="I64" s="5" t="s">
        <v>610</v>
      </c>
      <c r="J64" s="16">
        <v>723927750</v>
      </c>
      <c r="K64" s="20">
        <v>0.4</v>
      </c>
      <c r="L64" s="21">
        <v>42898</v>
      </c>
      <c r="M64" s="22" t="s">
        <v>575</v>
      </c>
      <c r="N64" s="40" t="s">
        <v>576</v>
      </c>
      <c r="O64" s="33">
        <v>748612276</v>
      </c>
      <c r="P64" s="33"/>
      <c r="Q64" s="5" t="s">
        <v>499</v>
      </c>
    </row>
    <row r="65" spans="1:17" ht="102" customHeight="1" x14ac:dyDescent="0.25">
      <c r="A65" s="5">
        <v>61</v>
      </c>
      <c r="B65" s="5" t="s">
        <v>205</v>
      </c>
      <c r="C65" s="5" t="s">
        <v>103</v>
      </c>
      <c r="D65" s="5" t="s">
        <v>140</v>
      </c>
      <c r="E65" s="5" t="s">
        <v>293</v>
      </c>
      <c r="F65" s="5" t="s">
        <v>513</v>
      </c>
      <c r="G65" s="5" t="s">
        <v>453</v>
      </c>
      <c r="H65" s="5"/>
      <c r="I65" s="5" t="s">
        <v>379</v>
      </c>
      <c r="J65" s="16">
        <v>1172073500</v>
      </c>
      <c r="K65" s="20">
        <v>0.2</v>
      </c>
      <c r="L65" s="21">
        <v>42909</v>
      </c>
      <c r="M65" s="22" t="s">
        <v>575</v>
      </c>
      <c r="N65" s="40" t="s">
        <v>576</v>
      </c>
      <c r="O65" s="33">
        <v>1304875752</v>
      </c>
      <c r="P65" s="23"/>
      <c r="Q65" s="5" t="s">
        <v>499</v>
      </c>
    </row>
    <row r="66" spans="1:17" ht="87" customHeight="1" x14ac:dyDescent="0.25">
      <c r="A66" s="5">
        <v>62</v>
      </c>
      <c r="B66" s="5" t="s">
        <v>150</v>
      </c>
      <c r="C66" s="5" t="s">
        <v>9</v>
      </c>
      <c r="D66" s="5" t="s">
        <v>144</v>
      </c>
      <c r="E66" s="5" t="s">
        <v>151</v>
      </c>
      <c r="F66" s="5" t="s">
        <v>512</v>
      </c>
      <c r="G66" s="5"/>
      <c r="H66" s="5" t="s">
        <v>334</v>
      </c>
      <c r="I66" s="5" t="s">
        <v>336</v>
      </c>
      <c r="J66" s="16">
        <v>300000000</v>
      </c>
      <c r="K66" s="20">
        <v>0.3</v>
      </c>
      <c r="L66" s="21">
        <v>42926</v>
      </c>
      <c r="M66" s="22" t="s">
        <v>577</v>
      </c>
      <c r="N66" s="40" t="s">
        <v>574</v>
      </c>
      <c r="O66" s="23"/>
      <c r="P66" s="33">
        <v>556291695</v>
      </c>
      <c r="Q66" s="5" t="s">
        <v>498</v>
      </c>
    </row>
    <row r="67" spans="1:17" ht="72.75" customHeight="1" x14ac:dyDescent="0.25">
      <c r="A67" s="5">
        <v>63</v>
      </c>
      <c r="B67" s="5" t="s">
        <v>316</v>
      </c>
      <c r="C67" s="5" t="s">
        <v>125</v>
      </c>
      <c r="D67" s="5" t="s">
        <v>140</v>
      </c>
      <c r="E67" s="5" t="s">
        <v>317</v>
      </c>
      <c r="F67" s="5" t="s">
        <v>513</v>
      </c>
      <c r="G67" s="5"/>
      <c r="H67" s="5" t="s">
        <v>334</v>
      </c>
      <c r="I67" s="5" t="s">
        <v>388</v>
      </c>
      <c r="J67" s="16">
        <v>20000000</v>
      </c>
      <c r="K67" s="20">
        <v>0.6</v>
      </c>
      <c r="L67" s="21">
        <v>42928</v>
      </c>
      <c r="M67" s="22" t="s">
        <v>575</v>
      </c>
      <c r="N67" s="40" t="s">
        <v>576</v>
      </c>
      <c r="O67" s="33">
        <v>11073861</v>
      </c>
      <c r="P67" s="23"/>
      <c r="Q67" s="5" t="s">
        <v>499</v>
      </c>
    </row>
    <row r="68" spans="1:17" ht="84" customHeight="1" x14ac:dyDescent="0.25">
      <c r="A68" s="5">
        <v>64</v>
      </c>
      <c r="B68" s="5" t="s">
        <v>186</v>
      </c>
      <c r="C68" s="5" t="s">
        <v>31</v>
      </c>
      <c r="D68" s="5" t="s">
        <v>563</v>
      </c>
      <c r="E68" s="5" t="s">
        <v>187</v>
      </c>
      <c r="F68" s="5" t="s">
        <v>512</v>
      </c>
      <c r="G68" s="5"/>
      <c r="H68" s="5" t="s">
        <v>334</v>
      </c>
      <c r="I68" s="5" t="s">
        <v>462</v>
      </c>
      <c r="J68" s="16">
        <v>35000000</v>
      </c>
      <c r="K68" s="20">
        <v>0.9</v>
      </c>
      <c r="L68" s="21">
        <v>42960</v>
      </c>
      <c r="M68" s="22" t="s">
        <v>7</v>
      </c>
      <c r="N68" s="40" t="s">
        <v>574</v>
      </c>
      <c r="O68" s="23"/>
      <c r="P68" s="33">
        <v>37906483</v>
      </c>
      <c r="Q68" s="5" t="s">
        <v>498</v>
      </c>
    </row>
    <row r="69" spans="1:17" ht="93" customHeight="1" x14ac:dyDescent="0.25">
      <c r="A69" s="5">
        <v>65</v>
      </c>
      <c r="B69" s="5" t="s">
        <v>200</v>
      </c>
      <c r="C69" s="5" t="s">
        <v>41</v>
      </c>
      <c r="D69" s="5" t="s">
        <v>140</v>
      </c>
      <c r="E69" s="5" t="s">
        <v>201</v>
      </c>
      <c r="F69" s="5" t="s">
        <v>512</v>
      </c>
      <c r="G69" s="5" t="s">
        <v>455</v>
      </c>
      <c r="H69" s="5"/>
      <c r="I69" s="5" t="s">
        <v>348</v>
      </c>
      <c r="J69" s="16">
        <v>581173450</v>
      </c>
      <c r="K69" s="20">
        <v>1</v>
      </c>
      <c r="L69" s="21">
        <v>42970</v>
      </c>
      <c r="M69" s="22" t="s">
        <v>575</v>
      </c>
      <c r="N69" s="40" t="s">
        <v>576</v>
      </c>
      <c r="O69" s="33">
        <v>239796381.11000001</v>
      </c>
      <c r="P69" s="23"/>
      <c r="Q69" s="5" t="s">
        <v>498</v>
      </c>
    </row>
    <row r="70" spans="1:17" ht="71.25" customHeight="1" x14ac:dyDescent="0.25">
      <c r="A70" s="5">
        <v>66</v>
      </c>
      <c r="B70" s="5" t="s">
        <v>295</v>
      </c>
      <c r="C70" s="5" t="s">
        <v>105</v>
      </c>
      <c r="D70" s="5" t="s">
        <v>140</v>
      </c>
      <c r="E70" s="5" t="s">
        <v>296</v>
      </c>
      <c r="F70" s="5" t="s">
        <v>513</v>
      </c>
      <c r="G70" s="5"/>
      <c r="H70" s="5" t="s">
        <v>334</v>
      </c>
      <c r="I70" s="5" t="s">
        <v>381</v>
      </c>
      <c r="J70" s="16">
        <v>2670079741</v>
      </c>
      <c r="K70" s="20">
        <v>0.4</v>
      </c>
      <c r="L70" s="21">
        <v>42977</v>
      </c>
      <c r="M70" s="22" t="s">
        <v>575</v>
      </c>
      <c r="N70" s="40" t="s">
        <v>576</v>
      </c>
      <c r="O70" s="33">
        <v>1009160176</v>
      </c>
      <c r="P70" s="23"/>
      <c r="Q70" s="5" t="s">
        <v>499</v>
      </c>
    </row>
    <row r="71" spans="1:17" ht="78.75" customHeight="1" x14ac:dyDescent="0.25">
      <c r="A71" s="5">
        <v>67</v>
      </c>
      <c r="B71" s="5" t="s">
        <v>162</v>
      </c>
      <c r="C71" s="5" t="s">
        <v>16</v>
      </c>
      <c r="D71" s="5" t="s">
        <v>140</v>
      </c>
      <c r="E71" s="5" t="s">
        <v>163</v>
      </c>
      <c r="F71" s="5" t="s">
        <v>512</v>
      </c>
      <c r="G71" s="5"/>
      <c r="H71" s="5" t="s">
        <v>334</v>
      </c>
      <c r="I71" s="5" t="s">
        <v>463</v>
      </c>
      <c r="J71" s="16">
        <v>781855000</v>
      </c>
      <c r="K71" s="20">
        <v>1</v>
      </c>
      <c r="L71" s="21">
        <v>42982</v>
      </c>
      <c r="M71" s="22" t="s">
        <v>7</v>
      </c>
      <c r="N71" s="40" t="s">
        <v>574</v>
      </c>
      <c r="O71" s="23"/>
      <c r="P71" s="33">
        <v>834352501</v>
      </c>
      <c r="Q71" s="5" t="s">
        <v>498</v>
      </c>
    </row>
    <row r="72" spans="1:17" ht="117" customHeight="1" x14ac:dyDescent="0.25">
      <c r="A72" s="5">
        <v>68</v>
      </c>
      <c r="B72" s="5" t="s">
        <v>213</v>
      </c>
      <c r="C72" s="5" t="s">
        <v>65</v>
      </c>
      <c r="D72" s="5" t="s">
        <v>563</v>
      </c>
      <c r="E72" s="5" t="s">
        <v>239</v>
      </c>
      <c r="F72" s="5" t="s">
        <v>510</v>
      </c>
      <c r="G72" s="5"/>
      <c r="H72" s="5" t="s">
        <v>334</v>
      </c>
      <c r="I72" s="11" t="s">
        <v>464</v>
      </c>
      <c r="J72" s="16">
        <v>29576601</v>
      </c>
      <c r="K72" s="20">
        <v>0.5</v>
      </c>
      <c r="L72" s="21">
        <v>43068</v>
      </c>
      <c r="M72" s="22" t="s">
        <v>7</v>
      </c>
      <c r="N72" s="40" t="s">
        <v>574</v>
      </c>
      <c r="O72" s="23"/>
      <c r="P72" s="33">
        <v>13466334</v>
      </c>
      <c r="Q72" s="5" t="s">
        <v>497</v>
      </c>
    </row>
    <row r="73" spans="1:17" ht="63" customHeight="1" x14ac:dyDescent="0.25">
      <c r="A73" s="5">
        <v>69</v>
      </c>
      <c r="B73" s="5" t="s">
        <v>205</v>
      </c>
      <c r="C73" s="5" t="s">
        <v>25</v>
      </c>
      <c r="D73" s="5" t="s">
        <v>140</v>
      </c>
      <c r="E73" s="5" t="s">
        <v>175</v>
      </c>
      <c r="F73" s="5" t="s">
        <v>512</v>
      </c>
      <c r="G73" s="5" t="s">
        <v>455</v>
      </c>
      <c r="H73" s="5"/>
      <c r="I73" s="5" t="s">
        <v>483</v>
      </c>
      <c r="J73" s="16">
        <v>101200000</v>
      </c>
      <c r="K73" s="20">
        <v>1</v>
      </c>
      <c r="L73" s="21">
        <v>43125</v>
      </c>
      <c r="M73" s="22" t="s">
        <v>7</v>
      </c>
      <c r="N73" s="40" t="s">
        <v>574</v>
      </c>
      <c r="O73" s="23"/>
      <c r="P73" s="33">
        <v>106240633</v>
      </c>
      <c r="Q73" s="5" t="s">
        <v>498</v>
      </c>
    </row>
    <row r="74" spans="1:17" ht="117.75" customHeight="1" x14ac:dyDescent="0.25">
      <c r="A74" s="5">
        <v>70</v>
      </c>
      <c r="B74" s="5" t="s">
        <v>223</v>
      </c>
      <c r="C74" s="5" t="s">
        <v>79</v>
      </c>
      <c r="D74" s="5" t="s">
        <v>140</v>
      </c>
      <c r="E74" s="5" t="s">
        <v>259</v>
      </c>
      <c r="F74" s="5" t="s">
        <v>518</v>
      </c>
      <c r="G74" s="5"/>
      <c r="H74" s="5" t="s">
        <v>334</v>
      </c>
      <c r="I74" s="11" t="s">
        <v>484</v>
      </c>
      <c r="J74" s="16">
        <v>487630200</v>
      </c>
      <c r="K74" s="20">
        <v>0.7</v>
      </c>
      <c r="L74" s="21">
        <v>43129</v>
      </c>
      <c r="M74" s="22" t="s">
        <v>575</v>
      </c>
      <c r="N74" s="40" t="s">
        <v>576</v>
      </c>
      <c r="O74" s="33">
        <v>497397550</v>
      </c>
      <c r="P74" s="23"/>
      <c r="Q74" s="5" t="s">
        <v>497</v>
      </c>
    </row>
    <row r="75" spans="1:17" ht="102" customHeight="1" x14ac:dyDescent="0.25">
      <c r="A75" s="5">
        <v>71</v>
      </c>
      <c r="B75" s="5" t="s">
        <v>235</v>
      </c>
      <c r="C75" s="5" t="s">
        <v>63</v>
      </c>
      <c r="D75" s="5" t="s">
        <v>243</v>
      </c>
      <c r="E75" s="5" t="s">
        <v>236</v>
      </c>
      <c r="F75" s="5" t="s">
        <v>510</v>
      </c>
      <c r="G75" s="5"/>
      <c r="H75" s="5" t="s">
        <v>334</v>
      </c>
      <c r="I75" s="5" t="s">
        <v>356</v>
      </c>
      <c r="J75" s="16">
        <v>25886200</v>
      </c>
      <c r="K75" s="20">
        <v>0.4</v>
      </c>
      <c r="L75" s="21">
        <v>43151</v>
      </c>
      <c r="M75" s="22" t="s">
        <v>7</v>
      </c>
      <c r="N75" s="40" t="s">
        <v>574</v>
      </c>
      <c r="O75" s="23"/>
      <c r="P75" s="33">
        <v>9880617</v>
      </c>
      <c r="Q75" s="5" t="s">
        <v>497</v>
      </c>
    </row>
    <row r="76" spans="1:17" ht="88.5" customHeight="1" x14ac:dyDescent="0.25">
      <c r="A76" s="5">
        <v>72</v>
      </c>
      <c r="B76" s="5" t="s">
        <v>251</v>
      </c>
      <c r="C76" s="5" t="s">
        <v>75</v>
      </c>
      <c r="D76" s="5" t="s">
        <v>144</v>
      </c>
      <c r="E76" s="5" t="s">
        <v>252</v>
      </c>
      <c r="F76" s="5" t="s">
        <v>519</v>
      </c>
      <c r="G76" s="5"/>
      <c r="H76" s="5" t="s">
        <v>334</v>
      </c>
      <c r="I76" s="5" t="s">
        <v>362</v>
      </c>
      <c r="J76" s="16">
        <v>16942465</v>
      </c>
      <c r="K76" s="20">
        <v>0.5</v>
      </c>
      <c r="L76" s="21">
        <v>43151</v>
      </c>
      <c r="M76" s="22" t="s">
        <v>7</v>
      </c>
      <c r="N76" s="40" t="s">
        <v>574</v>
      </c>
      <c r="O76" s="23"/>
      <c r="P76" s="33">
        <v>7951869</v>
      </c>
      <c r="Q76" s="5" t="s">
        <v>497</v>
      </c>
    </row>
    <row r="77" spans="1:17" ht="92.25" customHeight="1" x14ac:dyDescent="0.25">
      <c r="A77" s="5">
        <v>73</v>
      </c>
      <c r="B77" s="5" t="s">
        <v>146</v>
      </c>
      <c r="C77" s="5" t="s">
        <v>19</v>
      </c>
      <c r="D77" s="5" t="s">
        <v>140</v>
      </c>
      <c r="E77" s="5" t="s">
        <v>167</v>
      </c>
      <c r="F77" s="5" t="s">
        <v>512</v>
      </c>
      <c r="G77" s="5" t="s">
        <v>452</v>
      </c>
      <c r="H77" s="5"/>
      <c r="I77" s="5" t="s">
        <v>543</v>
      </c>
      <c r="J77" s="16">
        <v>140077513</v>
      </c>
      <c r="K77" s="20">
        <v>1</v>
      </c>
      <c r="L77" s="21">
        <v>43161</v>
      </c>
      <c r="M77" s="22" t="s">
        <v>7</v>
      </c>
      <c r="N77" s="40" t="s">
        <v>574</v>
      </c>
      <c r="O77" s="23"/>
      <c r="P77" s="33">
        <v>141580906</v>
      </c>
      <c r="Q77" s="5" t="s">
        <v>498</v>
      </c>
    </row>
    <row r="78" spans="1:17" ht="92.25" customHeight="1" x14ac:dyDescent="0.25">
      <c r="A78" s="5">
        <v>74</v>
      </c>
      <c r="B78" s="5" t="s">
        <v>301</v>
      </c>
      <c r="C78" s="5" t="s">
        <v>121</v>
      </c>
      <c r="D78" s="5" t="s">
        <v>140</v>
      </c>
      <c r="E78" s="5" t="s">
        <v>313</v>
      </c>
      <c r="F78" s="5" t="s">
        <v>513</v>
      </c>
      <c r="G78" s="5"/>
      <c r="H78" s="5" t="s">
        <v>334</v>
      </c>
      <c r="I78" s="5" t="s">
        <v>465</v>
      </c>
      <c r="J78" s="16">
        <v>563806250</v>
      </c>
      <c r="K78" s="20">
        <v>0.5</v>
      </c>
      <c r="L78" s="21">
        <v>43161</v>
      </c>
      <c r="M78" s="22" t="s">
        <v>575</v>
      </c>
      <c r="N78" s="40" t="s">
        <v>576</v>
      </c>
      <c r="O78" s="33">
        <v>581331511</v>
      </c>
      <c r="P78" s="33"/>
      <c r="Q78" s="5" t="s">
        <v>499</v>
      </c>
    </row>
    <row r="79" spans="1:17" ht="115.5" customHeight="1" x14ac:dyDescent="0.25">
      <c r="A79" s="5">
        <v>75</v>
      </c>
      <c r="B79" s="5" t="s">
        <v>208</v>
      </c>
      <c r="C79" s="5" t="s">
        <v>53</v>
      </c>
      <c r="D79" s="5" t="s">
        <v>140</v>
      </c>
      <c r="E79" s="5" t="s">
        <v>221</v>
      </c>
      <c r="F79" s="5" t="s">
        <v>520</v>
      </c>
      <c r="G79" s="5" t="s">
        <v>455</v>
      </c>
      <c r="H79" s="5"/>
      <c r="I79" s="5" t="s">
        <v>352</v>
      </c>
      <c r="J79" s="16">
        <v>1402630600</v>
      </c>
      <c r="K79" s="20">
        <v>0.8</v>
      </c>
      <c r="L79" s="21">
        <v>43173</v>
      </c>
      <c r="M79" s="22" t="s">
        <v>575</v>
      </c>
      <c r="N79" s="40" t="s">
        <v>576</v>
      </c>
      <c r="O79" s="33">
        <v>48444786</v>
      </c>
      <c r="P79" s="33"/>
      <c r="Q79" s="5" t="s">
        <v>497</v>
      </c>
    </row>
    <row r="80" spans="1:17" ht="127.5" customHeight="1" x14ac:dyDescent="0.25">
      <c r="A80" s="5">
        <v>76</v>
      </c>
      <c r="B80" s="65" t="s">
        <v>152</v>
      </c>
      <c r="C80" s="65" t="s">
        <v>11</v>
      </c>
      <c r="D80" s="65" t="s">
        <v>144</v>
      </c>
      <c r="E80" s="65" t="s">
        <v>153</v>
      </c>
      <c r="F80" s="65" t="s">
        <v>512</v>
      </c>
      <c r="G80" s="65"/>
      <c r="H80" s="65" t="s">
        <v>334</v>
      </c>
      <c r="I80" s="5" t="s">
        <v>612</v>
      </c>
      <c r="J80" s="16">
        <v>4800000</v>
      </c>
      <c r="K80" s="20">
        <v>0.3</v>
      </c>
      <c r="L80" s="21">
        <v>43195</v>
      </c>
      <c r="M80" s="28" t="s">
        <v>7</v>
      </c>
      <c r="N80" s="40" t="s">
        <v>574</v>
      </c>
      <c r="O80" s="23"/>
      <c r="P80" s="33">
        <v>4351486</v>
      </c>
      <c r="Q80" s="5" t="s">
        <v>498</v>
      </c>
    </row>
    <row r="81" spans="1:17" ht="93.75" customHeight="1" x14ac:dyDescent="0.25">
      <c r="A81" s="5">
        <v>77</v>
      </c>
      <c r="B81" s="5" t="s">
        <v>288</v>
      </c>
      <c r="C81" s="5" t="s">
        <v>113</v>
      </c>
      <c r="D81" s="5" t="s">
        <v>140</v>
      </c>
      <c r="E81" s="5" t="s">
        <v>305</v>
      </c>
      <c r="F81" s="5" t="s">
        <v>513</v>
      </c>
      <c r="G81" s="5"/>
      <c r="H81" s="5" t="s">
        <v>334</v>
      </c>
      <c r="I81" s="5" t="s">
        <v>383</v>
      </c>
      <c r="J81" s="16">
        <v>710400392</v>
      </c>
      <c r="K81" s="20">
        <v>0.4</v>
      </c>
      <c r="L81" s="21">
        <v>43202</v>
      </c>
      <c r="M81" s="28" t="s">
        <v>7</v>
      </c>
      <c r="N81" s="40" t="s">
        <v>574</v>
      </c>
      <c r="O81" s="23"/>
      <c r="P81" s="33">
        <v>664050700</v>
      </c>
      <c r="Q81" s="5" t="s">
        <v>499</v>
      </c>
    </row>
    <row r="82" spans="1:17" ht="90" customHeight="1" x14ac:dyDescent="0.25">
      <c r="A82" s="5">
        <v>78</v>
      </c>
      <c r="B82" s="5" t="s">
        <v>295</v>
      </c>
      <c r="C82" s="5" t="s">
        <v>413</v>
      </c>
      <c r="D82" s="5" t="s">
        <v>140</v>
      </c>
      <c r="E82" s="5" t="s">
        <v>414</v>
      </c>
      <c r="F82" s="5" t="s">
        <v>521</v>
      </c>
      <c r="G82" s="5" t="s">
        <v>451</v>
      </c>
      <c r="H82" s="5"/>
      <c r="I82" s="5" t="s">
        <v>466</v>
      </c>
      <c r="J82" s="16">
        <v>622923671</v>
      </c>
      <c r="K82" s="20">
        <v>0.4</v>
      </c>
      <c r="L82" s="21">
        <v>43223</v>
      </c>
      <c r="M82" s="22" t="s">
        <v>575</v>
      </c>
      <c r="N82" s="40" t="s">
        <v>576</v>
      </c>
      <c r="O82" s="33">
        <v>626517746</v>
      </c>
      <c r="P82" s="23"/>
      <c r="Q82" s="17"/>
    </row>
    <row r="83" spans="1:17" ht="88.5" customHeight="1" x14ac:dyDescent="0.25">
      <c r="A83" s="5">
        <v>79</v>
      </c>
      <c r="B83" s="5" t="s">
        <v>260</v>
      </c>
      <c r="C83" s="5" t="s">
        <v>80</v>
      </c>
      <c r="D83" s="5" t="s">
        <v>563</v>
      </c>
      <c r="E83" s="5" t="s">
        <v>261</v>
      </c>
      <c r="F83" s="5" t="s">
        <v>512</v>
      </c>
      <c r="G83" s="5" t="s">
        <v>453</v>
      </c>
      <c r="H83" s="5"/>
      <c r="I83" s="5" t="s">
        <v>366</v>
      </c>
      <c r="J83" s="16">
        <v>436862000</v>
      </c>
      <c r="K83" s="20">
        <v>1</v>
      </c>
      <c r="L83" s="21">
        <v>43242</v>
      </c>
      <c r="M83" s="22" t="s">
        <v>7</v>
      </c>
      <c r="N83" s="40" t="s">
        <v>574</v>
      </c>
      <c r="O83" s="68"/>
      <c r="P83" s="33">
        <v>455522505</v>
      </c>
      <c r="Q83" s="5" t="s">
        <v>497</v>
      </c>
    </row>
    <row r="84" spans="1:17" ht="57" customHeight="1" x14ac:dyDescent="0.25">
      <c r="A84" s="5">
        <v>80</v>
      </c>
      <c r="B84" s="5" t="s">
        <v>146</v>
      </c>
      <c r="C84" s="5" t="s">
        <v>415</v>
      </c>
      <c r="D84" s="5" t="s">
        <v>563</v>
      </c>
      <c r="E84" s="5" t="s">
        <v>147</v>
      </c>
      <c r="F84" s="5" t="s">
        <v>512</v>
      </c>
      <c r="G84" s="5" t="s">
        <v>451</v>
      </c>
      <c r="H84" s="5"/>
      <c r="I84" s="5" t="s">
        <v>494</v>
      </c>
      <c r="J84" s="36">
        <v>140077513</v>
      </c>
      <c r="K84" s="20">
        <v>0.2</v>
      </c>
      <c r="L84" s="21">
        <v>43257</v>
      </c>
      <c r="M84" s="22" t="s">
        <v>7</v>
      </c>
      <c r="N84" s="40" t="s">
        <v>574</v>
      </c>
      <c r="O84" s="23"/>
      <c r="P84" s="33">
        <v>25732140.309999999</v>
      </c>
      <c r="Q84" s="5" t="s">
        <v>498</v>
      </c>
    </row>
    <row r="85" spans="1:17" ht="67.5" customHeight="1" x14ac:dyDescent="0.25">
      <c r="A85" s="5">
        <v>81</v>
      </c>
      <c r="B85" s="5" t="s">
        <v>169</v>
      </c>
      <c r="C85" s="5" t="s">
        <v>21</v>
      </c>
      <c r="D85" s="5" t="s">
        <v>140</v>
      </c>
      <c r="E85" s="5" t="s">
        <v>170</v>
      </c>
      <c r="F85" s="5" t="s">
        <v>512</v>
      </c>
      <c r="G85" s="5" t="s">
        <v>452</v>
      </c>
      <c r="H85" s="5"/>
      <c r="I85" s="5" t="s">
        <v>467</v>
      </c>
      <c r="J85" s="16">
        <v>19957846</v>
      </c>
      <c r="K85" s="20">
        <v>1</v>
      </c>
      <c r="L85" s="21">
        <v>43290</v>
      </c>
      <c r="M85" s="22" t="s">
        <v>7</v>
      </c>
      <c r="N85" s="40" t="s">
        <v>574</v>
      </c>
      <c r="O85" s="23"/>
      <c r="P85" s="33">
        <v>20495978</v>
      </c>
      <c r="Q85" s="5" t="s">
        <v>498</v>
      </c>
    </row>
    <row r="86" spans="1:17" ht="114.75" customHeight="1" x14ac:dyDescent="0.25">
      <c r="A86" s="5">
        <v>82</v>
      </c>
      <c r="B86" s="5" t="s">
        <v>146</v>
      </c>
      <c r="C86" s="5" t="s">
        <v>28</v>
      </c>
      <c r="D86" s="5" t="s">
        <v>140</v>
      </c>
      <c r="E86" s="5" t="s">
        <v>180</v>
      </c>
      <c r="F86" s="5" t="s">
        <v>512</v>
      </c>
      <c r="G86" s="5"/>
      <c r="H86" s="5" t="s">
        <v>334</v>
      </c>
      <c r="I86" s="5" t="s">
        <v>341</v>
      </c>
      <c r="J86" s="16">
        <v>672218625</v>
      </c>
      <c r="K86" s="20">
        <v>0.8</v>
      </c>
      <c r="L86" s="21">
        <v>43293</v>
      </c>
      <c r="M86" s="22" t="s">
        <v>570</v>
      </c>
      <c r="N86" s="40" t="s">
        <v>574</v>
      </c>
      <c r="O86" s="23"/>
      <c r="P86" s="33">
        <v>501589041</v>
      </c>
      <c r="Q86" s="5" t="s">
        <v>498</v>
      </c>
    </row>
    <row r="87" spans="1:17" ht="93.75" customHeight="1" x14ac:dyDescent="0.25">
      <c r="A87" s="5">
        <v>83</v>
      </c>
      <c r="B87" s="65" t="s">
        <v>311</v>
      </c>
      <c r="C87" s="65" t="s">
        <v>581</v>
      </c>
      <c r="D87" s="65" t="s">
        <v>140</v>
      </c>
      <c r="E87" s="65" t="s">
        <v>582</v>
      </c>
      <c r="F87" s="65" t="s">
        <v>513</v>
      </c>
      <c r="G87" s="65"/>
      <c r="H87" s="65" t="s">
        <v>334</v>
      </c>
      <c r="I87" s="5" t="s">
        <v>583</v>
      </c>
      <c r="J87" s="16">
        <v>181705200</v>
      </c>
      <c r="K87" s="20">
        <v>0.4</v>
      </c>
      <c r="L87" s="21">
        <v>43309</v>
      </c>
      <c r="M87" s="22" t="s">
        <v>575</v>
      </c>
      <c r="N87" s="40" t="s">
        <v>576</v>
      </c>
      <c r="O87" s="33">
        <v>60818718</v>
      </c>
      <c r="P87" s="23"/>
      <c r="Q87" s="5" t="s">
        <v>499</v>
      </c>
    </row>
    <row r="88" spans="1:17" ht="84" customHeight="1" x14ac:dyDescent="0.25">
      <c r="A88" s="5">
        <v>84</v>
      </c>
      <c r="B88" s="5" t="s">
        <v>160</v>
      </c>
      <c r="C88" s="5" t="s">
        <v>15</v>
      </c>
      <c r="D88" s="5" t="s">
        <v>563</v>
      </c>
      <c r="E88" s="5" t="s">
        <v>161</v>
      </c>
      <c r="F88" s="5" t="s">
        <v>512</v>
      </c>
      <c r="G88" s="5" t="s">
        <v>451</v>
      </c>
      <c r="H88" s="5"/>
      <c r="I88" s="5" t="s">
        <v>468</v>
      </c>
      <c r="J88" s="16">
        <v>42118624</v>
      </c>
      <c r="K88" s="20">
        <v>1</v>
      </c>
      <c r="L88" s="21">
        <v>43325</v>
      </c>
      <c r="M88" s="22" t="s">
        <v>7</v>
      </c>
      <c r="N88" s="40" t="s">
        <v>574</v>
      </c>
      <c r="O88" s="23"/>
      <c r="P88" s="33">
        <v>43148590</v>
      </c>
      <c r="Q88" s="5" t="s">
        <v>498</v>
      </c>
    </row>
    <row r="89" spans="1:17" ht="90.75" customHeight="1" x14ac:dyDescent="0.25">
      <c r="A89" s="5">
        <v>85</v>
      </c>
      <c r="B89" s="5" t="s">
        <v>288</v>
      </c>
      <c r="C89" s="5" t="s">
        <v>100</v>
      </c>
      <c r="D89" s="5" t="s">
        <v>140</v>
      </c>
      <c r="E89" s="5" t="s">
        <v>289</v>
      </c>
      <c r="F89" s="5" t="s">
        <v>513</v>
      </c>
      <c r="G89" s="5"/>
      <c r="H89" s="5" t="s">
        <v>334</v>
      </c>
      <c r="I89" s="5" t="s">
        <v>377</v>
      </c>
      <c r="J89" s="16">
        <v>2668578636</v>
      </c>
      <c r="K89" s="20">
        <v>0.4</v>
      </c>
      <c r="L89" s="21">
        <v>43328</v>
      </c>
      <c r="M89" s="22" t="s">
        <v>575</v>
      </c>
      <c r="N89" s="40" t="s">
        <v>576</v>
      </c>
      <c r="O89" s="33">
        <v>3007906608</v>
      </c>
      <c r="P89" s="33"/>
      <c r="Q89" s="5" t="s">
        <v>499</v>
      </c>
    </row>
    <row r="90" spans="1:17" ht="89.25" customHeight="1" x14ac:dyDescent="0.25">
      <c r="A90" s="5">
        <v>86</v>
      </c>
      <c r="B90" s="5" t="s">
        <v>205</v>
      </c>
      <c r="C90" s="5" t="s">
        <v>136</v>
      </c>
      <c r="D90" s="5" t="s">
        <v>140</v>
      </c>
      <c r="E90" s="5" t="s">
        <v>330</v>
      </c>
      <c r="F90" s="5" t="s">
        <v>513</v>
      </c>
      <c r="G90" s="5"/>
      <c r="H90" s="5" t="s">
        <v>334</v>
      </c>
      <c r="I90" s="5" t="s">
        <v>485</v>
      </c>
      <c r="J90" s="16">
        <v>3998839000</v>
      </c>
      <c r="K90" s="20">
        <v>0.4</v>
      </c>
      <c r="L90" s="21">
        <v>43336</v>
      </c>
      <c r="M90" s="22" t="s">
        <v>575</v>
      </c>
      <c r="N90" s="40" t="s">
        <v>576</v>
      </c>
      <c r="O90" s="33">
        <v>4129258235</v>
      </c>
      <c r="P90" s="23"/>
      <c r="Q90" s="5" t="s">
        <v>499</v>
      </c>
    </row>
    <row r="91" spans="1:17" ht="65.25" customHeight="1" x14ac:dyDescent="0.25">
      <c r="A91" s="5">
        <v>87</v>
      </c>
      <c r="B91" s="5" t="s">
        <v>416</v>
      </c>
      <c r="C91" s="5" t="s">
        <v>54</v>
      </c>
      <c r="D91" s="5" t="s">
        <v>140</v>
      </c>
      <c r="E91" s="5" t="s">
        <v>222</v>
      </c>
      <c r="F91" s="5" t="s">
        <v>510</v>
      </c>
      <c r="G91" s="5"/>
      <c r="H91" s="5" t="s">
        <v>334</v>
      </c>
      <c r="I91" s="11" t="s">
        <v>353</v>
      </c>
      <c r="J91" s="16">
        <v>60127561</v>
      </c>
      <c r="K91" s="20">
        <v>0.6</v>
      </c>
      <c r="L91" s="21">
        <v>43341</v>
      </c>
      <c r="M91" s="22" t="s">
        <v>575</v>
      </c>
      <c r="N91" s="40" t="s">
        <v>576</v>
      </c>
      <c r="O91" s="33">
        <v>34697119</v>
      </c>
      <c r="P91" s="23"/>
      <c r="Q91" s="5" t="s">
        <v>497</v>
      </c>
    </row>
    <row r="92" spans="1:17" ht="111.75" customHeight="1" x14ac:dyDescent="0.25">
      <c r="A92" s="5">
        <v>88</v>
      </c>
      <c r="B92" s="5" t="s">
        <v>301</v>
      </c>
      <c r="C92" s="5" t="s">
        <v>120</v>
      </c>
      <c r="D92" s="5" t="s">
        <v>140</v>
      </c>
      <c r="E92" s="5" t="s">
        <v>312</v>
      </c>
      <c r="F92" s="5" t="s">
        <v>513</v>
      </c>
      <c r="G92" s="5"/>
      <c r="H92" s="5" t="s">
        <v>334</v>
      </c>
      <c r="I92" s="5" t="s">
        <v>469</v>
      </c>
      <c r="J92" s="16">
        <v>359260000</v>
      </c>
      <c r="K92" s="20">
        <v>0.4</v>
      </c>
      <c r="L92" s="21">
        <v>43350</v>
      </c>
      <c r="M92" s="22" t="s">
        <v>575</v>
      </c>
      <c r="N92" s="40" t="s">
        <v>576</v>
      </c>
      <c r="O92" s="33">
        <v>133691076</v>
      </c>
      <c r="P92" s="23"/>
      <c r="Q92" s="5" t="s">
        <v>499</v>
      </c>
    </row>
    <row r="93" spans="1:17" ht="108.75" customHeight="1" x14ac:dyDescent="0.25">
      <c r="A93" s="5">
        <v>89</v>
      </c>
      <c r="B93" s="5" t="s">
        <v>209</v>
      </c>
      <c r="C93" s="5" t="s">
        <v>45</v>
      </c>
      <c r="D93" s="5" t="s">
        <v>140</v>
      </c>
      <c r="E93" s="5" t="s">
        <v>170</v>
      </c>
      <c r="F93" s="5" t="s">
        <v>510</v>
      </c>
      <c r="G93" s="5"/>
      <c r="H93" s="5" t="s">
        <v>334</v>
      </c>
      <c r="I93" s="5" t="s">
        <v>350</v>
      </c>
      <c r="J93" s="16">
        <v>90865757</v>
      </c>
      <c r="K93" s="20">
        <v>0.8</v>
      </c>
      <c r="L93" s="21">
        <v>43356</v>
      </c>
      <c r="M93" s="22" t="s">
        <v>7</v>
      </c>
      <c r="N93" s="40" t="s">
        <v>574</v>
      </c>
      <c r="O93" s="23"/>
      <c r="P93" s="33">
        <v>95391656</v>
      </c>
      <c r="Q93" s="5" t="s">
        <v>497</v>
      </c>
    </row>
    <row r="94" spans="1:17" ht="111" customHeight="1" x14ac:dyDescent="0.25">
      <c r="A94" s="5">
        <v>90</v>
      </c>
      <c r="B94" s="5" t="s">
        <v>200</v>
      </c>
      <c r="C94" s="5" t="s">
        <v>129</v>
      </c>
      <c r="D94" s="5" t="s">
        <v>140</v>
      </c>
      <c r="E94" s="5" t="s">
        <v>321</v>
      </c>
      <c r="F94" s="5" t="s">
        <v>513</v>
      </c>
      <c r="G94" s="5" t="s">
        <v>453</v>
      </c>
      <c r="H94" s="5"/>
      <c r="I94" s="5" t="s">
        <v>390</v>
      </c>
      <c r="J94" s="38">
        <v>718288588</v>
      </c>
      <c r="K94" s="20">
        <v>0.2</v>
      </c>
      <c r="L94" s="21">
        <v>43395</v>
      </c>
      <c r="M94" s="22" t="s">
        <v>7</v>
      </c>
      <c r="N94" s="40" t="s">
        <v>574</v>
      </c>
      <c r="O94" s="23"/>
      <c r="P94" s="33">
        <v>740790497</v>
      </c>
      <c r="Q94" s="5" t="s">
        <v>499</v>
      </c>
    </row>
    <row r="95" spans="1:17" ht="173.25" customHeight="1" x14ac:dyDescent="0.25">
      <c r="A95" s="5">
        <v>91</v>
      </c>
      <c r="B95" s="65" t="s">
        <v>295</v>
      </c>
      <c r="C95" s="65" t="s">
        <v>107</v>
      </c>
      <c r="D95" s="65" t="s">
        <v>140</v>
      </c>
      <c r="E95" s="65" t="s">
        <v>298</v>
      </c>
      <c r="F95" s="65" t="s">
        <v>513</v>
      </c>
      <c r="G95" s="65"/>
      <c r="H95" s="65" t="s">
        <v>334</v>
      </c>
      <c r="I95" s="5" t="s">
        <v>602</v>
      </c>
      <c r="J95" s="38">
        <v>221315100</v>
      </c>
      <c r="K95" s="20">
        <v>0.3</v>
      </c>
      <c r="L95" s="21">
        <v>43411</v>
      </c>
      <c r="M95" s="22" t="s">
        <v>575</v>
      </c>
      <c r="N95" s="40" t="s">
        <v>576</v>
      </c>
      <c r="O95" s="33">
        <v>225758631</v>
      </c>
      <c r="P95" s="23"/>
      <c r="Q95" s="5" t="s">
        <v>499</v>
      </c>
    </row>
    <row r="96" spans="1:17" ht="85.5" customHeight="1" x14ac:dyDescent="0.25">
      <c r="A96" s="5">
        <v>92</v>
      </c>
      <c r="B96" s="5" t="s">
        <v>154</v>
      </c>
      <c r="C96" s="5" t="s">
        <v>12</v>
      </c>
      <c r="D96" s="5" t="s">
        <v>563</v>
      </c>
      <c r="E96" s="5" t="s">
        <v>155</v>
      </c>
      <c r="F96" s="5" t="s">
        <v>512</v>
      </c>
      <c r="G96" s="5"/>
      <c r="H96" s="5" t="s">
        <v>334</v>
      </c>
      <c r="I96" s="5" t="s">
        <v>337</v>
      </c>
      <c r="J96" s="16">
        <v>40000000</v>
      </c>
      <c r="K96" s="20">
        <v>0.5</v>
      </c>
      <c r="L96" s="21">
        <v>43426</v>
      </c>
      <c r="M96" s="22" t="s">
        <v>7</v>
      </c>
      <c r="N96" s="40" t="s">
        <v>574</v>
      </c>
      <c r="O96" s="23"/>
      <c r="P96" s="33">
        <v>40685044</v>
      </c>
      <c r="Q96" s="5" t="s">
        <v>498</v>
      </c>
    </row>
    <row r="97" spans="1:17" ht="213.75" customHeight="1" x14ac:dyDescent="0.25">
      <c r="A97" s="5">
        <v>93</v>
      </c>
      <c r="B97" s="65" t="s">
        <v>213</v>
      </c>
      <c r="C97" s="65" t="s">
        <v>52</v>
      </c>
      <c r="D97" s="65" t="s">
        <v>140</v>
      </c>
      <c r="E97" s="65" t="s">
        <v>220</v>
      </c>
      <c r="F97" s="65" t="s">
        <v>510</v>
      </c>
      <c r="G97" s="65"/>
      <c r="H97" s="65" t="s">
        <v>334</v>
      </c>
      <c r="I97" s="5" t="s">
        <v>621</v>
      </c>
      <c r="J97" s="16">
        <v>2175164247</v>
      </c>
      <c r="K97" s="20">
        <v>0.6</v>
      </c>
      <c r="L97" s="21">
        <v>43438</v>
      </c>
      <c r="M97" s="22" t="s">
        <v>7</v>
      </c>
      <c r="N97" s="40" t="s">
        <v>574</v>
      </c>
      <c r="O97" s="23"/>
      <c r="P97" s="33">
        <v>1087222585</v>
      </c>
      <c r="Q97" s="5" t="s">
        <v>497</v>
      </c>
    </row>
    <row r="98" spans="1:17" ht="68.25" customHeight="1" x14ac:dyDescent="0.25">
      <c r="A98" s="5">
        <v>94</v>
      </c>
      <c r="B98" s="5" t="s">
        <v>288</v>
      </c>
      <c r="C98" s="5" t="s">
        <v>126</v>
      </c>
      <c r="D98" s="5" t="s">
        <v>140</v>
      </c>
      <c r="E98" s="5" t="s">
        <v>318</v>
      </c>
      <c r="F98" s="5" t="s">
        <v>513</v>
      </c>
      <c r="G98" s="5"/>
      <c r="H98" s="5" t="s">
        <v>334</v>
      </c>
      <c r="I98" s="5" t="s">
        <v>389</v>
      </c>
      <c r="J98" s="16">
        <v>19200000</v>
      </c>
      <c r="K98" s="20">
        <v>0.2</v>
      </c>
      <c r="L98" s="21">
        <v>43447</v>
      </c>
      <c r="M98" s="22" t="s">
        <v>7</v>
      </c>
      <c r="N98" s="40" t="s">
        <v>574</v>
      </c>
      <c r="O98" s="23"/>
      <c r="P98" s="33">
        <v>19954895</v>
      </c>
      <c r="Q98" s="5" t="s">
        <v>499</v>
      </c>
    </row>
    <row r="99" spans="1:17" ht="66.75" customHeight="1" x14ac:dyDescent="0.25">
      <c r="A99" s="5">
        <v>95</v>
      </c>
      <c r="B99" s="5" t="s">
        <v>301</v>
      </c>
      <c r="C99" s="5" t="s">
        <v>110</v>
      </c>
      <c r="D99" s="5" t="s">
        <v>140</v>
      </c>
      <c r="E99" s="5" t="s">
        <v>302</v>
      </c>
      <c r="F99" s="5" t="s">
        <v>513</v>
      </c>
      <c r="G99" s="5"/>
      <c r="H99" s="5" t="s">
        <v>334</v>
      </c>
      <c r="I99" s="5" t="s">
        <v>374</v>
      </c>
      <c r="J99" s="16">
        <v>464338990</v>
      </c>
      <c r="K99" s="20">
        <v>0.4</v>
      </c>
      <c r="L99" s="21">
        <v>43454</v>
      </c>
      <c r="M99" s="22" t="s">
        <v>575</v>
      </c>
      <c r="N99" s="40" t="s">
        <v>576</v>
      </c>
      <c r="O99" s="33">
        <v>462455833</v>
      </c>
      <c r="P99" s="23"/>
      <c r="Q99" s="5" t="s">
        <v>499</v>
      </c>
    </row>
    <row r="100" spans="1:17" ht="124.5" customHeight="1" x14ac:dyDescent="0.25">
      <c r="A100" s="5">
        <v>96</v>
      </c>
      <c r="B100" s="65" t="s">
        <v>165</v>
      </c>
      <c r="C100" s="65" t="s">
        <v>18</v>
      </c>
      <c r="D100" s="65" t="s">
        <v>563</v>
      </c>
      <c r="E100" s="65" t="s">
        <v>166</v>
      </c>
      <c r="F100" s="65" t="s">
        <v>512</v>
      </c>
      <c r="G100" s="65"/>
      <c r="H100" s="65" t="s">
        <v>334</v>
      </c>
      <c r="I100" s="5" t="s">
        <v>605</v>
      </c>
      <c r="J100" s="16">
        <v>80055450</v>
      </c>
      <c r="K100" s="20">
        <v>1</v>
      </c>
      <c r="L100" s="21">
        <v>43489</v>
      </c>
      <c r="M100" s="22" t="s">
        <v>7</v>
      </c>
      <c r="N100" s="40" t="s">
        <v>574</v>
      </c>
      <c r="O100" s="23"/>
      <c r="P100" s="33">
        <v>80543321</v>
      </c>
      <c r="Q100" s="5" t="s">
        <v>498</v>
      </c>
    </row>
    <row r="101" spans="1:17" ht="147" customHeight="1" x14ac:dyDescent="0.25">
      <c r="A101" s="5">
        <v>97</v>
      </c>
      <c r="B101" s="5" t="s">
        <v>208</v>
      </c>
      <c r="C101" s="5" t="s">
        <v>61</v>
      </c>
      <c r="D101" s="5" t="s">
        <v>140</v>
      </c>
      <c r="E101" s="5" t="s">
        <v>231</v>
      </c>
      <c r="F101" s="5" t="s">
        <v>510</v>
      </c>
      <c r="G101" s="5" t="s">
        <v>455</v>
      </c>
      <c r="H101" s="5"/>
      <c r="I101" s="5" t="s">
        <v>625</v>
      </c>
      <c r="J101" s="16">
        <v>1865980800</v>
      </c>
      <c r="K101" s="20">
        <v>0.8</v>
      </c>
      <c r="L101" s="21">
        <v>43490</v>
      </c>
      <c r="M101" s="22" t="s">
        <v>575</v>
      </c>
      <c r="N101" s="40" t="s">
        <v>576</v>
      </c>
      <c r="O101" s="33">
        <v>1926737248</v>
      </c>
      <c r="P101" s="23"/>
      <c r="Q101" s="5" t="s">
        <v>497</v>
      </c>
    </row>
    <row r="102" spans="1:17" ht="77.25" customHeight="1" x14ac:dyDescent="0.25">
      <c r="A102" s="5">
        <v>98</v>
      </c>
      <c r="B102" s="65" t="s">
        <v>595</v>
      </c>
      <c r="C102" s="65" t="s">
        <v>128</v>
      </c>
      <c r="D102" s="65" t="s">
        <v>140</v>
      </c>
      <c r="E102" s="65" t="s">
        <v>320</v>
      </c>
      <c r="F102" s="65" t="s">
        <v>513</v>
      </c>
      <c r="G102" s="65"/>
      <c r="H102" s="65" t="s">
        <v>334</v>
      </c>
      <c r="I102" s="5" t="s">
        <v>597</v>
      </c>
      <c r="J102" s="16">
        <v>10293136</v>
      </c>
      <c r="K102" s="20">
        <v>0.4</v>
      </c>
      <c r="L102" s="21">
        <v>43514</v>
      </c>
      <c r="M102" s="22" t="s">
        <v>575</v>
      </c>
      <c r="N102" s="40" t="s">
        <v>576</v>
      </c>
      <c r="O102" s="33">
        <v>3720904.97</v>
      </c>
      <c r="P102" s="23"/>
      <c r="Q102" s="5" t="s">
        <v>499</v>
      </c>
    </row>
    <row r="103" spans="1:17" ht="75" customHeight="1" x14ac:dyDescent="0.25">
      <c r="A103" s="5">
        <v>99</v>
      </c>
      <c r="B103" s="5" t="s">
        <v>186</v>
      </c>
      <c r="C103" s="5" t="s">
        <v>417</v>
      </c>
      <c r="D103" s="5" t="s">
        <v>563</v>
      </c>
      <c r="E103" s="5" t="s">
        <v>418</v>
      </c>
      <c r="F103" s="5" t="s">
        <v>521</v>
      </c>
      <c r="G103" s="5"/>
      <c r="H103" s="5" t="s">
        <v>334</v>
      </c>
      <c r="I103" s="5" t="s">
        <v>549</v>
      </c>
      <c r="J103" s="16">
        <v>38350692</v>
      </c>
      <c r="K103" s="20">
        <v>0.6</v>
      </c>
      <c r="L103" s="21">
        <v>43547</v>
      </c>
      <c r="M103" s="22" t="s">
        <v>7</v>
      </c>
      <c r="N103" s="40" t="s">
        <v>574</v>
      </c>
      <c r="O103" s="23"/>
      <c r="P103" s="33">
        <v>19075215</v>
      </c>
      <c r="Q103" s="5" t="s">
        <v>500</v>
      </c>
    </row>
    <row r="104" spans="1:17" ht="60.75" customHeight="1" x14ac:dyDescent="0.25">
      <c r="A104" s="5">
        <v>100</v>
      </c>
      <c r="B104" s="65" t="s">
        <v>595</v>
      </c>
      <c r="C104" s="65" t="s">
        <v>106</v>
      </c>
      <c r="D104" s="65" t="s">
        <v>140</v>
      </c>
      <c r="E104" s="65" t="s">
        <v>297</v>
      </c>
      <c r="F104" s="65" t="s">
        <v>513</v>
      </c>
      <c r="G104" s="65"/>
      <c r="H104" s="65" t="s">
        <v>334</v>
      </c>
      <c r="I104" s="5" t="s">
        <v>600</v>
      </c>
      <c r="J104" s="16">
        <v>110687500</v>
      </c>
      <c r="K104" s="20">
        <v>0.5</v>
      </c>
      <c r="L104" s="21">
        <v>43552</v>
      </c>
      <c r="M104" s="22" t="s">
        <v>575</v>
      </c>
      <c r="N104" s="40" t="s">
        <v>576</v>
      </c>
      <c r="O104" s="33">
        <v>115281263</v>
      </c>
      <c r="P104" s="23"/>
      <c r="Q104" s="5" t="s">
        <v>499</v>
      </c>
    </row>
    <row r="105" spans="1:17" ht="87.75" customHeight="1" x14ac:dyDescent="0.25">
      <c r="A105" s="5">
        <v>101</v>
      </c>
      <c r="B105" s="65" t="s">
        <v>595</v>
      </c>
      <c r="C105" s="65" t="s">
        <v>127</v>
      </c>
      <c r="D105" s="65" t="s">
        <v>140</v>
      </c>
      <c r="E105" s="65" t="s">
        <v>319</v>
      </c>
      <c r="F105" s="65" t="s">
        <v>513</v>
      </c>
      <c r="G105" s="65"/>
      <c r="H105" s="65" t="s">
        <v>334</v>
      </c>
      <c r="I105" s="5" t="s">
        <v>601</v>
      </c>
      <c r="J105" s="16">
        <v>6211440</v>
      </c>
      <c r="K105" s="20">
        <v>0.4</v>
      </c>
      <c r="L105" s="21">
        <v>43552</v>
      </c>
      <c r="M105" s="22" t="s">
        <v>569</v>
      </c>
      <c r="N105" s="40" t="s">
        <v>574</v>
      </c>
      <c r="O105" s="23"/>
      <c r="P105" s="33">
        <v>6177785</v>
      </c>
      <c r="Q105" s="5" t="s">
        <v>499</v>
      </c>
    </row>
    <row r="106" spans="1:17" ht="66.75" customHeight="1" x14ac:dyDescent="0.25">
      <c r="A106" s="5">
        <v>102</v>
      </c>
      <c r="B106" s="5" t="s">
        <v>249</v>
      </c>
      <c r="C106" s="5" t="s">
        <v>74</v>
      </c>
      <c r="D106" s="5" t="s">
        <v>419</v>
      </c>
      <c r="E106" s="5" t="s">
        <v>250</v>
      </c>
      <c r="F106" s="5" t="s">
        <v>510</v>
      </c>
      <c r="G106" s="5"/>
      <c r="H106" s="5" t="s">
        <v>334</v>
      </c>
      <c r="I106" s="5" t="s">
        <v>361</v>
      </c>
      <c r="J106" s="16"/>
      <c r="K106" s="20">
        <v>0</v>
      </c>
      <c r="L106" s="21">
        <v>43556</v>
      </c>
      <c r="M106" s="22" t="s">
        <v>50</v>
      </c>
      <c r="N106" s="40" t="s">
        <v>50</v>
      </c>
      <c r="O106" s="23"/>
      <c r="P106" s="23"/>
      <c r="Q106" s="5" t="s">
        <v>497</v>
      </c>
    </row>
    <row r="107" spans="1:17" ht="67.5" customHeight="1" x14ac:dyDescent="0.25">
      <c r="A107" s="5">
        <v>103</v>
      </c>
      <c r="B107" s="5" t="s">
        <v>193</v>
      </c>
      <c r="C107" s="5" t="s">
        <v>78</v>
      </c>
      <c r="D107" s="5" t="s">
        <v>563</v>
      </c>
      <c r="E107" s="5" t="s">
        <v>258</v>
      </c>
      <c r="F107" s="5" t="s">
        <v>510</v>
      </c>
      <c r="G107" s="5"/>
      <c r="H107" s="5" t="s">
        <v>334</v>
      </c>
      <c r="I107" s="11" t="s">
        <v>365</v>
      </c>
      <c r="J107" s="16">
        <v>25599149</v>
      </c>
      <c r="K107" s="20">
        <v>0.9</v>
      </c>
      <c r="L107" s="21">
        <v>43595</v>
      </c>
      <c r="M107" s="22" t="s">
        <v>575</v>
      </c>
      <c r="N107" s="40" t="s">
        <v>576</v>
      </c>
      <c r="O107" s="33">
        <v>7877122.7699999996</v>
      </c>
      <c r="P107" s="23"/>
      <c r="Q107" s="5" t="s">
        <v>497</v>
      </c>
    </row>
    <row r="108" spans="1:17" ht="176.25" customHeight="1" x14ac:dyDescent="0.25">
      <c r="A108" s="5">
        <v>104</v>
      </c>
      <c r="B108" s="65" t="s">
        <v>139</v>
      </c>
      <c r="C108" s="65" t="s">
        <v>5</v>
      </c>
      <c r="D108" s="65" t="s">
        <v>140</v>
      </c>
      <c r="E108" s="65" t="s">
        <v>142</v>
      </c>
      <c r="F108" s="65" t="s">
        <v>512</v>
      </c>
      <c r="G108" s="65"/>
      <c r="H108" s="65" t="s">
        <v>334</v>
      </c>
      <c r="I108" s="5" t="s">
        <v>614</v>
      </c>
      <c r="J108" s="16">
        <v>2398530821</v>
      </c>
      <c r="K108" s="20">
        <v>0.5</v>
      </c>
      <c r="L108" s="21">
        <v>43602</v>
      </c>
      <c r="M108" s="22" t="s">
        <v>575</v>
      </c>
      <c r="N108" s="40" t="s">
        <v>576</v>
      </c>
      <c r="O108" s="33">
        <v>1488748862</v>
      </c>
      <c r="P108" s="23"/>
      <c r="Q108" s="5" t="s">
        <v>498</v>
      </c>
    </row>
    <row r="109" spans="1:17" ht="90" customHeight="1" x14ac:dyDescent="0.25">
      <c r="A109" s="5">
        <v>105</v>
      </c>
      <c r="B109" s="5" t="s">
        <v>146</v>
      </c>
      <c r="C109" s="5" t="s">
        <v>14</v>
      </c>
      <c r="D109" s="5" t="s">
        <v>563</v>
      </c>
      <c r="E109" s="5" t="s">
        <v>159</v>
      </c>
      <c r="F109" s="5" t="s">
        <v>512</v>
      </c>
      <c r="G109" s="5"/>
      <c r="H109" s="5" t="s">
        <v>334</v>
      </c>
      <c r="I109" s="5" t="s">
        <v>486</v>
      </c>
      <c r="J109" s="16">
        <v>267257354</v>
      </c>
      <c r="K109" s="20">
        <v>1</v>
      </c>
      <c r="L109" s="21">
        <v>43622</v>
      </c>
      <c r="M109" s="22" t="s">
        <v>575</v>
      </c>
      <c r="N109" s="40" t="s">
        <v>576</v>
      </c>
      <c r="O109" s="33">
        <v>261280027</v>
      </c>
      <c r="P109" s="23"/>
      <c r="Q109" s="5" t="s">
        <v>498</v>
      </c>
    </row>
    <row r="110" spans="1:17" ht="97.5" customHeight="1" x14ac:dyDescent="0.25">
      <c r="A110" s="5">
        <v>106</v>
      </c>
      <c r="B110" s="65" t="s">
        <v>262</v>
      </c>
      <c r="C110" s="65" t="s">
        <v>134</v>
      </c>
      <c r="D110" s="65" t="s">
        <v>140</v>
      </c>
      <c r="E110" s="65" t="s">
        <v>420</v>
      </c>
      <c r="F110" s="65" t="s">
        <v>513</v>
      </c>
      <c r="G110" s="65" t="s">
        <v>451</v>
      </c>
      <c r="H110" s="65"/>
      <c r="I110" s="5" t="s">
        <v>591</v>
      </c>
      <c r="J110" s="16">
        <v>282176676</v>
      </c>
      <c r="K110" s="20">
        <v>0.4</v>
      </c>
      <c r="L110" s="21">
        <v>43635</v>
      </c>
      <c r="M110" s="22" t="s">
        <v>575</v>
      </c>
      <c r="N110" s="40" t="s">
        <v>576</v>
      </c>
      <c r="O110" s="33">
        <v>93072207</v>
      </c>
      <c r="P110" s="23"/>
      <c r="Q110" s="5" t="s">
        <v>499</v>
      </c>
    </row>
    <row r="111" spans="1:17" ht="75" customHeight="1" x14ac:dyDescent="0.25">
      <c r="A111" s="5">
        <v>107</v>
      </c>
      <c r="B111" s="5" t="s">
        <v>209</v>
      </c>
      <c r="C111" s="5" t="s">
        <v>44</v>
      </c>
      <c r="D111" s="5" t="s">
        <v>140</v>
      </c>
      <c r="E111" s="5" t="s">
        <v>170</v>
      </c>
      <c r="F111" s="5" t="s">
        <v>510</v>
      </c>
      <c r="G111" s="5" t="s">
        <v>455</v>
      </c>
      <c r="H111" s="5"/>
      <c r="I111" s="5" t="s">
        <v>487</v>
      </c>
      <c r="J111" s="16">
        <v>22685581</v>
      </c>
      <c r="K111" s="20">
        <v>0.8</v>
      </c>
      <c r="L111" s="21">
        <v>43636</v>
      </c>
      <c r="M111" s="22" t="s">
        <v>7</v>
      </c>
      <c r="N111" s="40" t="s">
        <v>574</v>
      </c>
      <c r="O111" s="23"/>
      <c r="P111" s="33">
        <v>23295079</v>
      </c>
      <c r="Q111" s="5" t="s">
        <v>497</v>
      </c>
    </row>
    <row r="112" spans="1:17" ht="56.25" customHeight="1" x14ac:dyDescent="0.25">
      <c r="A112" s="5">
        <v>108</v>
      </c>
      <c r="B112" s="5" t="s">
        <v>157</v>
      </c>
      <c r="C112" s="5" t="s">
        <v>96</v>
      </c>
      <c r="D112" s="5" t="s">
        <v>140</v>
      </c>
      <c r="E112" s="5" t="s">
        <v>283</v>
      </c>
      <c r="F112" s="5" t="s">
        <v>513</v>
      </c>
      <c r="G112" s="5"/>
      <c r="H112" s="5" t="s">
        <v>334</v>
      </c>
      <c r="I112" s="5" t="s">
        <v>488</v>
      </c>
      <c r="J112" s="16">
        <v>579681200</v>
      </c>
      <c r="K112" s="20">
        <v>0.4</v>
      </c>
      <c r="L112" s="21">
        <v>43664</v>
      </c>
      <c r="M112" s="22" t="s">
        <v>7</v>
      </c>
      <c r="N112" s="40" t="s">
        <v>574</v>
      </c>
      <c r="O112" s="23"/>
      <c r="P112" s="33">
        <v>579681200</v>
      </c>
      <c r="Q112" s="5" t="s">
        <v>499</v>
      </c>
    </row>
    <row r="113" spans="1:17" ht="66.75" customHeight="1" x14ac:dyDescent="0.25">
      <c r="A113" s="5">
        <v>109</v>
      </c>
      <c r="B113" s="5" t="s">
        <v>205</v>
      </c>
      <c r="C113" s="5" t="s">
        <v>111</v>
      </c>
      <c r="D113" s="5" t="s">
        <v>140</v>
      </c>
      <c r="E113" s="5" t="s">
        <v>303</v>
      </c>
      <c r="F113" s="5" t="s">
        <v>513</v>
      </c>
      <c r="G113" s="5"/>
      <c r="H113" s="5" t="s">
        <v>334</v>
      </c>
      <c r="I113" s="5" t="s">
        <v>382</v>
      </c>
      <c r="J113" s="16">
        <v>309269474</v>
      </c>
      <c r="K113" s="20">
        <v>0.4</v>
      </c>
      <c r="L113" s="21">
        <v>43672</v>
      </c>
      <c r="M113" s="22" t="s">
        <v>575</v>
      </c>
      <c r="N113" s="40" t="s">
        <v>576</v>
      </c>
      <c r="O113" s="33">
        <v>113432571.88</v>
      </c>
      <c r="P113" s="23"/>
      <c r="Q113" s="5" t="s">
        <v>499</v>
      </c>
    </row>
    <row r="114" spans="1:17" ht="99" customHeight="1" x14ac:dyDescent="0.25">
      <c r="A114" s="5">
        <v>110</v>
      </c>
      <c r="B114" s="65" t="s">
        <v>213</v>
      </c>
      <c r="C114" s="65" t="s">
        <v>59</v>
      </c>
      <c r="D114" s="65" t="s">
        <v>563</v>
      </c>
      <c r="E114" s="65" t="s">
        <v>229</v>
      </c>
      <c r="F114" s="65" t="s">
        <v>510</v>
      </c>
      <c r="G114" s="65" t="s">
        <v>455</v>
      </c>
      <c r="H114" s="5"/>
      <c r="I114" s="5" t="s">
        <v>355</v>
      </c>
      <c r="J114" s="16">
        <v>9791548</v>
      </c>
      <c r="K114" s="20">
        <v>0.1</v>
      </c>
      <c r="L114" s="21">
        <v>43676</v>
      </c>
      <c r="M114" s="22" t="s">
        <v>575</v>
      </c>
      <c r="N114" s="40" t="s">
        <v>576</v>
      </c>
      <c r="O114" s="33">
        <v>3012960.53</v>
      </c>
      <c r="P114" s="23"/>
      <c r="Q114" s="5" t="s">
        <v>497</v>
      </c>
    </row>
    <row r="115" spans="1:17" ht="83.25" customHeight="1" x14ac:dyDescent="0.25">
      <c r="A115" s="5">
        <v>111</v>
      </c>
      <c r="B115" s="65" t="s">
        <v>322</v>
      </c>
      <c r="C115" s="65" t="s">
        <v>130</v>
      </c>
      <c r="D115" s="65" t="s">
        <v>140</v>
      </c>
      <c r="E115" s="65" t="s">
        <v>323</v>
      </c>
      <c r="F115" s="65" t="s">
        <v>513</v>
      </c>
      <c r="G115" s="65"/>
      <c r="H115" s="65" t="s">
        <v>334</v>
      </c>
      <c r="I115" s="5" t="s">
        <v>589</v>
      </c>
      <c r="J115" s="16">
        <v>21818488</v>
      </c>
      <c r="K115" s="20">
        <v>0.4</v>
      </c>
      <c r="L115" s="21">
        <v>43678</v>
      </c>
      <c r="M115" s="22" t="s">
        <v>575</v>
      </c>
      <c r="N115" s="40" t="s">
        <v>576</v>
      </c>
      <c r="O115" s="33">
        <v>7182625</v>
      </c>
      <c r="P115" s="23"/>
      <c r="Q115" s="5" t="s">
        <v>499</v>
      </c>
    </row>
    <row r="116" spans="1:17" ht="95.25" customHeight="1" x14ac:dyDescent="0.25">
      <c r="A116" s="5">
        <v>112</v>
      </c>
      <c r="B116" s="5" t="s">
        <v>205</v>
      </c>
      <c r="C116" s="5" t="s">
        <v>117</v>
      </c>
      <c r="D116" s="5" t="s">
        <v>140</v>
      </c>
      <c r="E116" s="5" t="s">
        <v>309</v>
      </c>
      <c r="F116" s="5" t="s">
        <v>513</v>
      </c>
      <c r="G116" s="5"/>
      <c r="H116" s="5" t="s">
        <v>334</v>
      </c>
      <c r="I116" s="5" t="s">
        <v>531</v>
      </c>
      <c r="J116" s="16">
        <v>146858290</v>
      </c>
      <c r="K116" s="20">
        <v>0.4</v>
      </c>
      <c r="L116" s="21">
        <v>43679</v>
      </c>
      <c r="M116" s="22" t="s">
        <v>575</v>
      </c>
      <c r="N116" s="40" t="s">
        <v>576</v>
      </c>
      <c r="O116" s="33">
        <v>143533371</v>
      </c>
      <c r="P116" s="23"/>
      <c r="Q116" s="5" t="s">
        <v>499</v>
      </c>
    </row>
    <row r="117" spans="1:17" ht="90.75" customHeight="1" x14ac:dyDescent="0.25">
      <c r="A117" s="5">
        <v>113</v>
      </c>
      <c r="B117" s="5" t="s">
        <v>295</v>
      </c>
      <c r="C117" s="5" t="s">
        <v>118</v>
      </c>
      <c r="D117" s="5" t="s">
        <v>140</v>
      </c>
      <c r="E117" s="5" t="s">
        <v>568</v>
      </c>
      <c r="F117" s="5" t="s">
        <v>513</v>
      </c>
      <c r="G117" s="5"/>
      <c r="H117" s="5" t="s">
        <v>334</v>
      </c>
      <c r="I117" s="5" t="s">
        <v>385</v>
      </c>
      <c r="J117" s="16">
        <v>261231228</v>
      </c>
      <c r="K117" s="20">
        <v>0.4</v>
      </c>
      <c r="L117" s="21">
        <v>43683</v>
      </c>
      <c r="M117" s="22" t="s">
        <v>575</v>
      </c>
      <c r="N117" s="40" t="s">
        <v>576</v>
      </c>
      <c r="O117" s="33">
        <v>95645301</v>
      </c>
      <c r="P117" s="23"/>
      <c r="Q117" s="5" t="s">
        <v>499</v>
      </c>
    </row>
    <row r="118" spans="1:17" ht="249.75" customHeight="1" x14ac:dyDescent="0.25">
      <c r="A118" s="5">
        <v>114</v>
      </c>
      <c r="B118" s="65" t="s">
        <v>223</v>
      </c>
      <c r="C118" s="65" t="s">
        <v>55</v>
      </c>
      <c r="D118" s="65" t="s">
        <v>140</v>
      </c>
      <c r="E118" s="65" t="s">
        <v>224</v>
      </c>
      <c r="F118" s="65" t="s">
        <v>510</v>
      </c>
      <c r="G118" s="65"/>
      <c r="H118" s="65" t="s">
        <v>334</v>
      </c>
      <c r="I118" s="11" t="s">
        <v>623</v>
      </c>
      <c r="J118" s="16">
        <v>799477153</v>
      </c>
      <c r="K118" s="20">
        <v>0.4</v>
      </c>
      <c r="L118" s="21">
        <v>43691</v>
      </c>
      <c r="M118" s="22" t="s">
        <v>570</v>
      </c>
      <c r="N118" s="40" t="s">
        <v>574</v>
      </c>
      <c r="O118" s="23"/>
      <c r="P118" s="33">
        <v>392481217</v>
      </c>
      <c r="Q118" s="5" t="s">
        <v>497</v>
      </c>
    </row>
    <row r="119" spans="1:17" ht="63.75" customHeight="1" x14ac:dyDescent="0.25">
      <c r="A119" s="5">
        <v>115</v>
      </c>
      <c r="B119" s="5" t="s">
        <v>288</v>
      </c>
      <c r="C119" s="5" t="s">
        <v>108</v>
      </c>
      <c r="D119" s="5" t="s">
        <v>140</v>
      </c>
      <c r="E119" s="5" t="s">
        <v>299</v>
      </c>
      <c r="F119" s="5" t="s">
        <v>513</v>
      </c>
      <c r="G119" s="5"/>
      <c r="H119" s="5" t="s">
        <v>334</v>
      </c>
      <c r="I119" s="5" t="s">
        <v>369</v>
      </c>
      <c r="J119" s="16">
        <v>735929964</v>
      </c>
      <c r="K119" s="20">
        <v>0.4</v>
      </c>
      <c r="L119" s="21">
        <v>43713</v>
      </c>
      <c r="M119" s="22" t="s">
        <v>7</v>
      </c>
      <c r="N119" s="40" t="s">
        <v>574</v>
      </c>
      <c r="O119" s="23"/>
      <c r="P119" s="33">
        <v>737741024</v>
      </c>
      <c r="Q119" s="5" t="s">
        <v>499</v>
      </c>
    </row>
    <row r="120" spans="1:17" ht="74.25" customHeight="1" x14ac:dyDescent="0.25">
      <c r="A120" s="5">
        <v>116</v>
      </c>
      <c r="B120" s="5" t="s">
        <v>245</v>
      </c>
      <c r="C120" s="5" t="s">
        <v>81</v>
      </c>
      <c r="D120" s="5" t="s">
        <v>140</v>
      </c>
      <c r="E120" s="5" t="s">
        <v>263</v>
      </c>
      <c r="F120" s="5" t="s">
        <v>512</v>
      </c>
      <c r="G120" s="5"/>
      <c r="H120" s="5" t="s">
        <v>334</v>
      </c>
      <c r="I120" s="11" t="s">
        <v>367</v>
      </c>
      <c r="J120" s="16">
        <v>1000000000</v>
      </c>
      <c r="K120" s="20">
        <v>0.3</v>
      </c>
      <c r="L120" s="21">
        <v>43720</v>
      </c>
      <c r="M120" s="22" t="s">
        <v>7</v>
      </c>
      <c r="N120" s="40" t="s">
        <v>574</v>
      </c>
      <c r="O120" s="23"/>
      <c r="P120" s="33">
        <v>275689097</v>
      </c>
      <c r="Q120" s="5" t="s">
        <v>497</v>
      </c>
    </row>
    <row r="121" spans="1:17" ht="91.5" customHeight="1" x14ac:dyDescent="0.25">
      <c r="A121" s="5">
        <v>117</v>
      </c>
      <c r="B121" s="5" t="s">
        <v>208</v>
      </c>
      <c r="C121" s="5" t="s">
        <v>47</v>
      </c>
      <c r="D121" s="5" t="s">
        <v>563</v>
      </c>
      <c r="E121" s="5" t="s">
        <v>212</v>
      </c>
      <c r="F121" s="5" t="s">
        <v>522</v>
      </c>
      <c r="G121" s="5"/>
      <c r="H121" s="5" t="s">
        <v>334</v>
      </c>
      <c r="I121" s="5" t="s">
        <v>351</v>
      </c>
      <c r="J121" s="16">
        <v>56226001</v>
      </c>
      <c r="K121" s="20">
        <v>0.4</v>
      </c>
      <c r="L121" s="21">
        <v>43725</v>
      </c>
      <c r="M121" s="22" t="s">
        <v>7</v>
      </c>
      <c r="N121" s="40" t="s">
        <v>574</v>
      </c>
      <c r="O121" s="23"/>
      <c r="P121" s="33">
        <v>23868501</v>
      </c>
      <c r="Q121" s="5" t="s">
        <v>497</v>
      </c>
    </row>
    <row r="122" spans="1:17" ht="78.75" customHeight="1" x14ac:dyDescent="0.25">
      <c r="A122" s="5">
        <v>118</v>
      </c>
      <c r="B122" s="65" t="s">
        <v>216</v>
      </c>
      <c r="C122" s="65" t="s">
        <v>114</v>
      </c>
      <c r="D122" s="65" t="s">
        <v>140</v>
      </c>
      <c r="E122" s="65" t="s">
        <v>306</v>
      </c>
      <c r="F122" s="65" t="s">
        <v>513</v>
      </c>
      <c r="G122" s="65"/>
      <c r="H122" s="65" t="s">
        <v>334</v>
      </c>
      <c r="I122" s="5" t="s">
        <v>593</v>
      </c>
      <c r="J122" s="16">
        <v>2484348000</v>
      </c>
      <c r="K122" s="20">
        <v>0.4</v>
      </c>
      <c r="L122" s="21">
        <v>43732</v>
      </c>
      <c r="M122" s="22" t="s">
        <v>575</v>
      </c>
      <c r="N122" s="40" t="s">
        <v>576</v>
      </c>
      <c r="O122" s="33">
        <v>908741950</v>
      </c>
      <c r="P122" s="23"/>
      <c r="Q122" s="5" t="s">
        <v>499</v>
      </c>
    </row>
    <row r="123" spans="1:17" ht="90.75" customHeight="1" x14ac:dyDescent="0.25">
      <c r="A123" s="5">
        <v>119</v>
      </c>
      <c r="B123" s="5" t="s">
        <v>270</v>
      </c>
      <c r="C123" s="5" t="s">
        <v>122</v>
      </c>
      <c r="D123" s="5" t="s">
        <v>405</v>
      </c>
      <c r="E123" s="5" t="s">
        <v>314</v>
      </c>
      <c r="F123" s="5" t="s">
        <v>513</v>
      </c>
      <c r="G123" s="5"/>
      <c r="H123" s="5" t="s">
        <v>334</v>
      </c>
      <c r="I123" s="5" t="s">
        <v>371</v>
      </c>
      <c r="J123" s="16">
        <v>950997405</v>
      </c>
      <c r="K123" s="20">
        <v>1</v>
      </c>
      <c r="L123" s="21">
        <v>43733</v>
      </c>
      <c r="M123" s="22" t="s">
        <v>575</v>
      </c>
      <c r="N123" s="40" t="s">
        <v>574</v>
      </c>
      <c r="O123" s="23"/>
      <c r="P123" s="33">
        <v>957829420</v>
      </c>
      <c r="Q123" s="5" t="s">
        <v>499</v>
      </c>
    </row>
    <row r="124" spans="1:17" ht="69.75" customHeight="1" x14ac:dyDescent="0.25">
      <c r="A124" s="5">
        <v>120</v>
      </c>
      <c r="B124" s="5" t="s">
        <v>301</v>
      </c>
      <c r="C124" s="5" t="s">
        <v>112</v>
      </c>
      <c r="D124" s="5" t="s">
        <v>140</v>
      </c>
      <c r="E124" s="5" t="s">
        <v>304</v>
      </c>
      <c r="F124" s="5" t="s">
        <v>513</v>
      </c>
      <c r="G124" s="5"/>
      <c r="H124" s="5" t="s">
        <v>334</v>
      </c>
      <c r="I124" s="5" t="s">
        <v>369</v>
      </c>
      <c r="J124" s="38">
        <v>764654302</v>
      </c>
      <c r="K124" s="20">
        <v>0.4</v>
      </c>
      <c r="L124" s="21">
        <v>43735</v>
      </c>
      <c r="M124" s="22" t="s">
        <v>575</v>
      </c>
      <c r="N124" s="40" t="s">
        <v>576</v>
      </c>
      <c r="O124" s="33">
        <v>757222803</v>
      </c>
      <c r="P124" s="23"/>
      <c r="Q124" s="5" t="s">
        <v>499</v>
      </c>
    </row>
    <row r="125" spans="1:17" ht="61.5" customHeight="1" x14ac:dyDescent="0.25">
      <c r="A125" s="5">
        <v>121</v>
      </c>
      <c r="B125" s="5" t="s">
        <v>200</v>
      </c>
      <c r="C125" s="5" t="s">
        <v>115</v>
      </c>
      <c r="D125" s="5" t="s">
        <v>140</v>
      </c>
      <c r="E125" s="5" t="s">
        <v>307</v>
      </c>
      <c r="F125" s="5" t="s">
        <v>513</v>
      </c>
      <c r="G125" s="5" t="s">
        <v>453</v>
      </c>
      <c r="H125" s="5"/>
      <c r="I125" s="5" t="s">
        <v>384</v>
      </c>
      <c r="J125" s="38">
        <v>338576227</v>
      </c>
      <c r="K125" s="20">
        <v>0.4</v>
      </c>
      <c r="L125" s="21">
        <v>43761</v>
      </c>
      <c r="M125" s="22" t="s">
        <v>575</v>
      </c>
      <c r="N125" s="40" t="s">
        <v>576</v>
      </c>
      <c r="O125" s="33">
        <v>333148221</v>
      </c>
      <c r="P125" s="23"/>
      <c r="Q125" s="5" t="s">
        <v>499</v>
      </c>
    </row>
    <row r="126" spans="1:17" ht="45.75" customHeight="1" x14ac:dyDescent="0.25">
      <c r="A126" s="5">
        <v>122</v>
      </c>
      <c r="B126" s="5" t="s">
        <v>291</v>
      </c>
      <c r="C126" s="5" t="s">
        <v>109</v>
      </c>
      <c r="D126" s="5" t="s">
        <v>140</v>
      </c>
      <c r="E126" s="5" t="s">
        <v>300</v>
      </c>
      <c r="F126" s="5" t="s">
        <v>513</v>
      </c>
      <c r="G126" s="5"/>
      <c r="H126" s="5" t="s">
        <v>334</v>
      </c>
      <c r="I126" s="5" t="s">
        <v>369</v>
      </c>
      <c r="J126" s="38">
        <v>481843240</v>
      </c>
      <c r="K126" s="20">
        <v>0.4</v>
      </c>
      <c r="L126" s="21">
        <v>43809</v>
      </c>
      <c r="M126" s="22" t="s">
        <v>575</v>
      </c>
      <c r="N126" s="40" t="s">
        <v>576</v>
      </c>
      <c r="O126" s="33">
        <v>175642297</v>
      </c>
      <c r="P126" s="23"/>
      <c r="Q126" s="5" t="s">
        <v>499</v>
      </c>
    </row>
    <row r="127" spans="1:17" ht="51.75" customHeight="1" x14ac:dyDescent="0.25">
      <c r="A127" s="5">
        <v>123</v>
      </c>
      <c r="B127" s="5" t="s">
        <v>139</v>
      </c>
      <c r="C127" s="5" t="s">
        <v>4</v>
      </c>
      <c r="D127" s="5" t="s">
        <v>140</v>
      </c>
      <c r="E127" s="5" t="s">
        <v>141</v>
      </c>
      <c r="F127" s="5" t="s">
        <v>512</v>
      </c>
      <c r="G127" s="5"/>
      <c r="H127" s="5" t="s">
        <v>334</v>
      </c>
      <c r="I127" s="5" t="s">
        <v>544</v>
      </c>
      <c r="J127" s="38">
        <v>1770516800</v>
      </c>
      <c r="K127" s="20">
        <v>0.5</v>
      </c>
      <c r="L127" s="21">
        <v>43850</v>
      </c>
      <c r="M127" s="22" t="s">
        <v>575</v>
      </c>
      <c r="N127" s="40" t="s">
        <v>576</v>
      </c>
      <c r="O127" s="33">
        <v>363849748</v>
      </c>
      <c r="P127" s="23"/>
      <c r="Q127" s="5" t="s">
        <v>498</v>
      </c>
    </row>
    <row r="128" spans="1:17" ht="44.25" customHeight="1" x14ac:dyDescent="0.25">
      <c r="A128" s="5">
        <v>124</v>
      </c>
      <c r="B128" s="5" t="s">
        <v>193</v>
      </c>
      <c r="C128" s="5" t="s">
        <v>394</v>
      </c>
      <c r="D128" s="5" t="s">
        <v>140</v>
      </c>
      <c r="E128" s="5" t="s">
        <v>395</v>
      </c>
      <c r="F128" s="5" t="s">
        <v>512</v>
      </c>
      <c r="G128" s="5"/>
      <c r="H128" s="5" t="s">
        <v>334</v>
      </c>
      <c r="I128" s="5" t="s">
        <v>402</v>
      </c>
      <c r="J128" s="38">
        <v>970000000</v>
      </c>
      <c r="K128" s="20">
        <v>0.2</v>
      </c>
      <c r="L128" s="21">
        <v>43850</v>
      </c>
      <c r="M128" s="22" t="s">
        <v>7</v>
      </c>
      <c r="N128" s="40" t="s">
        <v>574</v>
      </c>
      <c r="O128" s="23"/>
      <c r="P128" s="33">
        <v>158430541</v>
      </c>
      <c r="Q128" s="5" t="s">
        <v>497</v>
      </c>
    </row>
    <row r="129" spans="1:17" ht="59.25" customHeight="1" x14ac:dyDescent="0.25">
      <c r="A129" s="5">
        <v>125</v>
      </c>
      <c r="B129" s="5" t="s">
        <v>421</v>
      </c>
      <c r="C129" s="5" t="s">
        <v>422</v>
      </c>
      <c r="D129" s="5" t="s">
        <v>140</v>
      </c>
      <c r="E129" s="5" t="s">
        <v>423</v>
      </c>
      <c r="F129" s="5" t="s">
        <v>523</v>
      </c>
      <c r="G129" s="5"/>
      <c r="H129" s="5" t="s">
        <v>334</v>
      </c>
      <c r="I129" s="5" t="s">
        <v>470</v>
      </c>
      <c r="J129" s="38">
        <v>791710200</v>
      </c>
      <c r="K129" s="20">
        <v>0.3</v>
      </c>
      <c r="L129" s="21">
        <v>43850</v>
      </c>
      <c r="M129" s="22" t="s">
        <v>7</v>
      </c>
      <c r="N129" s="40" t="s">
        <v>574</v>
      </c>
      <c r="O129" s="23"/>
      <c r="P129" s="33">
        <v>194227606</v>
      </c>
      <c r="Q129" s="5" t="s">
        <v>498</v>
      </c>
    </row>
    <row r="130" spans="1:17" ht="58.5" customHeight="1" x14ac:dyDescent="0.25">
      <c r="A130" s="5">
        <v>126</v>
      </c>
      <c r="B130" s="5" t="s">
        <v>270</v>
      </c>
      <c r="C130" s="5" t="s">
        <v>116</v>
      </c>
      <c r="D130" s="5" t="s">
        <v>140</v>
      </c>
      <c r="E130" s="5" t="s">
        <v>308</v>
      </c>
      <c r="F130" s="5" t="s">
        <v>513</v>
      </c>
      <c r="G130" s="5" t="s">
        <v>453</v>
      </c>
      <c r="H130" s="5"/>
      <c r="I130" s="5" t="s">
        <v>550</v>
      </c>
      <c r="J130" s="38">
        <v>803272520</v>
      </c>
      <c r="K130" s="20">
        <v>0.4</v>
      </c>
      <c r="L130" s="21">
        <v>43858</v>
      </c>
      <c r="M130" s="22" t="s">
        <v>575</v>
      </c>
      <c r="N130" s="40" t="s">
        <v>576</v>
      </c>
      <c r="O130" s="33">
        <v>779610932</v>
      </c>
      <c r="P130" s="23"/>
      <c r="Q130" s="5" t="s">
        <v>499</v>
      </c>
    </row>
    <row r="131" spans="1:17" ht="75" customHeight="1" x14ac:dyDescent="0.25">
      <c r="A131" s="5">
        <v>127</v>
      </c>
      <c r="B131" s="5" t="s">
        <v>210</v>
      </c>
      <c r="C131" s="5" t="s">
        <v>46</v>
      </c>
      <c r="D131" s="5" t="s">
        <v>243</v>
      </c>
      <c r="E131" s="5" t="s">
        <v>211</v>
      </c>
      <c r="F131" s="5" t="s">
        <v>510</v>
      </c>
      <c r="G131" s="5" t="s">
        <v>453</v>
      </c>
      <c r="H131" s="5"/>
      <c r="I131" s="5" t="s">
        <v>471</v>
      </c>
      <c r="J131" s="38">
        <v>42000000</v>
      </c>
      <c r="K131" s="20">
        <v>0.5</v>
      </c>
      <c r="L131" s="21">
        <v>43871</v>
      </c>
      <c r="M131" s="22" t="s">
        <v>7</v>
      </c>
      <c r="N131" s="40" t="s">
        <v>574</v>
      </c>
      <c r="O131" s="23"/>
      <c r="P131" s="33">
        <v>40682640</v>
      </c>
      <c r="Q131" s="5" t="s">
        <v>497</v>
      </c>
    </row>
    <row r="132" spans="1:17" ht="129.75" customHeight="1" x14ac:dyDescent="0.25">
      <c r="A132" s="5">
        <v>128</v>
      </c>
      <c r="B132" s="5" t="s">
        <v>213</v>
      </c>
      <c r="C132" s="5" t="s">
        <v>48</v>
      </c>
      <c r="D132" s="5" t="s">
        <v>140</v>
      </c>
      <c r="E132" s="5" t="s">
        <v>214</v>
      </c>
      <c r="F132" s="5" t="s">
        <v>524</v>
      </c>
      <c r="G132" s="5"/>
      <c r="H132" s="5" t="s">
        <v>334</v>
      </c>
      <c r="I132" s="5" t="s">
        <v>472</v>
      </c>
      <c r="J132" s="16">
        <v>1402630600</v>
      </c>
      <c r="K132" s="20">
        <v>0.8</v>
      </c>
      <c r="L132" s="21">
        <v>44013</v>
      </c>
      <c r="M132" s="22" t="s">
        <v>575</v>
      </c>
      <c r="N132" s="40" t="s">
        <v>576</v>
      </c>
      <c r="O132" s="33">
        <v>1378062347</v>
      </c>
      <c r="P132" s="23"/>
      <c r="Q132" s="5" t="s">
        <v>497</v>
      </c>
    </row>
    <row r="133" spans="1:17" ht="60.75" customHeight="1" x14ac:dyDescent="0.25">
      <c r="A133" s="5">
        <v>129</v>
      </c>
      <c r="B133" s="5" t="s">
        <v>301</v>
      </c>
      <c r="C133" s="5" t="s">
        <v>424</v>
      </c>
      <c r="D133" s="5" t="s">
        <v>140</v>
      </c>
      <c r="E133" s="5" t="s">
        <v>425</v>
      </c>
      <c r="F133" s="5" t="s">
        <v>521</v>
      </c>
      <c r="G133" s="5"/>
      <c r="H133" s="5" t="s">
        <v>334</v>
      </c>
      <c r="I133" s="5" t="s">
        <v>551</v>
      </c>
      <c r="J133" s="38">
        <v>500000000</v>
      </c>
      <c r="K133" s="20">
        <v>0.5</v>
      </c>
      <c r="L133" s="21">
        <v>44036</v>
      </c>
      <c r="M133" s="22" t="s">
        <v>7</v>
      </c>
      <c r="N133" s="40" t="s">
        <v>574</v>
      </c>
      <c r="O133" s="23"/>
      <c r="P133" s="33">
        <v>202734883</v>
      </c>
      <c r="Q133" s="5" t="s">
        <v>498</v>
      </c>
    </row>
    <row r="134" spans="1:17" ht="46.5" customHeight="1" x14ac:dyDescent="0.25">
      <c r="A134" s="5">
        <v>130</v>
      </c>
      <c r="B134" s="5" t="s">
        <v>178</v>
      </c>
      <c r="C134" s="5" t="s">
        <v>27</v>
      </c>
      <c r="D134" s="5" t="s">
        <v>563</v>
      </c>
      <c r="E134" s="5" t="s">
        <v>179</v>
      </c>
      <c r="F134" s="5" t="s">
        <v>512</v>
      </c>
      <c r="G134" s="5"/>
      <c r="H134" s="5" t="s">
        <v>334</v>
      </c>
      <c r="I134" s="5" t="s">
        <v>542</v>
      </c>
      <c r="J134" s="16">
        <v>10800000</v>
      </c>
      <c r="K134" s="20">
        <v>1</v>
      </c>
      <c r="L134" s="21">
        <v>44039</v>
      </c>
      <c r="M134" s="22" t="s">
        <v>7</v>
      </c>
      <c r="N134" s="40" t="s">
        <v>574</v>
      </c>
      <c r="O134" s="23"/>
      <c r="P134" s="33">
        <v>10531872</v>
      </c>
      <c r="Q134" s="5" t="s">
        <v>498</v>
      </c>
    </row>
    <row r="135" spans="1:17" ht="46.5" customHeight="1" x14ac:dyDescent="0.25">
      <c r="A135" s="5">
        <v>131</v>
      </c>
      <c r="B135" s="5" t="s">
        <v>237</v>
      </c>
      <c r="C135" s="5" t="s">
        <v>64</v>
      </c>
      <c r="D135" s="5" t="s">
        <v>563</v>
      </c>
      <c r="E135" s="5" t="s">
        <v>238</v>
      </c>
      <c r="F135" s="5" t="s">
        <v>516</v>
      </c>
      <c r="G135" s="5"/>
      <c r="H135" s="5" t="s">
        <v>334</v>
      </c>
      <c r="I135" s="11" t="s">
        <v>626</v>
      </c>
      <c r="J135" s="16">
        <v>43975341</v>
      </c>
      <c r="K135" s="20">
        <v>0.5</v>
      </c>
      <c r="L135" s="21">
        <v>44048</v>
      </c>
      <c r="M135" s="22" t="s">
        <v>570</v>
      </c>
      <c r="N135" s="40" t="s">
        <v>574</v>
      </c>
      <c r="O135" s="23"/>
      <c r="P135" s="33">
        <v>41205605</v>
      </c>
      <c r="Q135" s="5" t="s">
        <v>497</v>
      </c>
    </row>
    <row r="136" spans="1:17" ht="58.5" customHeight="1" x14ac:dyDescent="0.25">
      <c r="A136" s="5">
        <v>132</v>
      </c>
      <c r="B136" s="5" t="s">
        <v>193</v>
      </c>
      <c r="C136" s="5" t="s">
        <v>72</v>
      </c>
      <c r="D136" s="5" t="s">
        <v>563</v>
      </c>
      <c r="E136" s="5" t="s">
        <v>247</v>
      </c>
      <c r="F136" s="5" t="s">
        <v>510</v>
      </c>
      <c r="G136" s="5"/>
      <c r="H136" s="5" t="s">
        <v>334</v>
      </c>
      <c r="I136" s="11" t="s">
        <v>360</v>
      </c>
      <c r="J136" s="16">
        <v>38975341</v>
      </c>
      <c r="K136" s="20">
        <v>0.5</v>
      </c>
      <c r="L136" s="21">
        <v>44119</v>
      </c>
      <c r="M136" s="40" t="s">
        <v>10</v>
      </c>
      <c r="N136" s="52" t="s">
        <v>574</v>
      </c>
      <c r="O136" s="23"/>
      <c r="P136" s="23">
        <v>38704849</v>
      </c>
      <c r="Q136" s="5" t="s">
        <v>497</v>
      </c>
    </row>
    <row r="137" spans="1:17" ht="50.25" customHeight="1" x14ac:dyDescent="0.25">
      <c r="A137" s="5">
        <v>133</v>
      </c>
      <c r="B137" s="65" t="s">
        <v>595</v>
      </c>
      <c r="C137" s="65" t="s">
        <v>131</v>
      </c>
      <c r="D137" s="65" t="s">
        <v>140</v>
      </c>
      <c r="E137" s="65" t="s">
        <v>324</v>
      </c>
      <c r="F137" s="65" t="s">
        <v>513</v>
      </c>
      <c r="G137" s="65"/>
      <c r="H137" s="65" t="s">
        <v>334</v>
      </c>
      <c r="I137" s="5" t="s">
        <v>594</v>
      </c>
      <c r="J137" s="16">
        <v>415000000</v>
      </c>
      <c r="K137" s="20">
        <v>0.4</v>
      </c>
      <c r="L137" s="21">
        <v>44131</v>
      </c>
      <c r="M137" s="22" t="s">
        <v>575</v>
      </c>
      <c r="N137" s="40" t="s">
        <v>576</v>
      </c>
      <c r="O137" s="33">
        <v>133860885</v>
      </c>
      <c r="P137" s="23"/>
      <c r="Q137" s="5" t="s">
        <v>499</v>
      </c>
    </row>
    <row r="138" spans="1:17" ht="48" customHeight="1" x14ac:dyDescent="0.25">
      <c r="A138" s="5">
        <v>134</v>
      </c>
      <c r="B138" s="5" t="s">
        <v>426</v>
      </c>
      <c r="C138" s="5" t="s">
        <v>427</v>
      </c>
      <c r="D138" s="5" t="s">
        <v>563</v>
      </c>
      <c r="E138" s="5" t="s">
        <v>428</v>
      </c>
      <c r="F138" s="5" t="s">
        <v>521</v>
      </c>
      <c r="G138" s="5"/>
      <c r="H138" s="5" t="s">
        <v>334</v>
      </c>
      <c r="I138" s="5" t="s">
        <v>552</v>
      </c>
      <c r="J138" s="16">
        <v>28335000</v>
      </c>
      <c r="K138" s="20">
        <v>0.4</v>
      </c>
      <c r="L138" s="21">
        <v>44183</v>
      </c>
      <c r="M138" s="22" t="s">
        <v>7</v>
      </c>
      <c r="N138" s="40" t="s">
        <v>574</v>
      </c>
      <c r="P138" s="33">
        <v>9130590</v>
      </c>
      <c r="Q138" s="5" t="s">
        <v>497</v>
      </c>
    </row>
    <row r="139" spans="1:17" ht="45.75" customHeight="1" x14ac:dyDescent="0.25">
      <c r="A139" s="5">
        <v>135</v>
      </c>
      <c r="B139" s="5" t="s">
        <v>176</v>
      </c>
      <c r="C139" s="5" t="s">
        <v>70</v>
      </c>
      <c r="D139" s="5" t="s">
        <v>140</v>
      </c>
      <c r="E139" s="5" t="s">
        <v>244</v>
      </c>
      <c r="F139" s="5" t="s">
        <v>525</v>
      </c>
      <c r="G139" s="5"/>
      <c r="H139" s="5" t="s">
        <v>334</v>
      </c>
      <c r="I139" s="11" t="s">
        <v>359</v>
      </c>
      <c r="J139" s="16">
        <v>438000000</v>
      </c>
      <c r="K139" s="20">
        <v>0.8</v>
      </c>
      <c r="L139" s="21">
        <v>44249</v>
      </c>
      <c r="M139" s="22" t="s">
        <v>575</v>
      </c>
      <c r="N139" s="40" t="s">
        <v>576</v>
      </c>
      <c r="O139" s="33">
        <v>314430171</v>
      </c>
      <c r="P139" s="23"/>
      <c r="Q139" s="5" t="s">
        <v>497</v>
      </c>
    </row>
    <row r="140" spans="1:17" ht="50.25" customHeight="1" x14ac:dyDescent="0.25">
      <c r="A140" s="5">
        <v>136</v>
      </c>
      <c r="B140" s="5" t="s">
        <v>205</v>
      </c>
      <c r="C140" s="5" t="s">
        <v>119</v>
      </c>
      <c r="D140" s="5" t="s">
        <v>140</v>
      </c>
      <c r="E140" s="5" t="s">
        <v>310</v>
      </c>
      <c r="F140" s="5" t="s">
        <v>513</v>
      </c>
      <c r="G140" s="5"/>
      <c r="H140" s="5" t="s">
        <v>334</v>
      </c>
      <c r="I140" s="5" t="s">
        <v>386</v>
      </c>
      <c r="J140" s="16">
        <v>12289228</v>
      </c>
      <c r="K140" s="20">
        <v>0.4</v>
      </c>
      <c r="L140" s="21">
        <v>44263</v>
      </c>
      <c r="M140" s="22" t="s">
        <v>575</v>
      </c>
      <c r="N140" s="40" t="s">
        <v>576</v>
      </c>
      <c r="O140" s="33">
        <v>3940493</v>
      </c>
      <c r="P140" s="23"/>
      <c r="Q140" s="5" t="s">
        <v>499</v>
      </c>
    </row>
    <row r="141" spans="1:17" ht="60.75" customHeight="1" x14ac:dyDescent="0.25">
      <c r="A141" s="5">
        <v>137</v>
      </c>
      <c r="B141" s="5" t="s">
        <v>183</v>
      </c>
      <c r="C141" s="5" t="s">
        <v>34</v>
      </c>
      <c r="D141" s="5" t="s">
        <v>563</v>
      </c>
      <c r="E141" s="5" t="s">
        <v>190</v>
      </c>
      <c r="F141" s="5" t="s">
        <v>512</v>
      </c>
      <c r="G141" s="5" t="s">
        <v>455</v>
      </c>
      <c r="H141" s="5"/>
      <c r="I141" s="5" t="s">
        <v>473</v>
      </c>
      <c r="J141" s="38">
        <v>552227</v>
      </c>
      <c r="K141" s="20">
        <v>0.8</v>
      </c>
      <c r="L141" s="21">
        <v>44264</v>
      </c>
      <c r="M141" s="22" t="s">
        <v>570</v>
      </c>
      <c r="N141" s="40" t="s">
        <v>574</v>
      </c>
      <c r="O141" s="23"/>
      <c r="P141" s="33">
        <v>517446</v>
      </c>
      <c r="Q141" s="5" t="s">
        <v>498</v>
      </c>
    </row>
    <row r="142" spans="1:17" ht="138.75" customHeight="1" x14ac:dyDescent="0.25">
      <c r="A142" s="5">
        <v>138</v>
      </c>
      <c r="B142" s="65" t="s">
        <v>184</v>
      </c>
      <c r="C142" s="65" t="s">
        <v>35</v>
      </c>
      <c r="D142" s="65" t="s">
        <v>140</v>
      </c>
      <c r="E142" s="65" t="s">
        <v>191</v>
      </c>
      <c r="F142" s="65" t="s">
        <v>512</v>
      </c>
      <c r="G142" s="65"/>
      <c r="H142" s="65" t="s">
        <v>334</v>
      </c>
      <c r="I142" s="5" t="s">
        <v>611</v>
      </c>
      <c r="J142" s="16">
        <v>544237860</v>
      </c>
      <c r="K142" s="20">
        <v>1</v>
      </c>
      <c r="L142" s="21">
        <v>44306</v>
      </c>
      <c r="M142" s="22" t="s">
        <v>575</v>
      </c>
      <c r="N142" s="40" t="s">
        <v>576</v>
      </c>
      <c r="O142" s="33">
        <v>438604270.75999999</v>
      </c>
      <c r="P142" s="23"/>
      <c r="Q142" s="5" t="s">
        <v>498</v>
      </c>
    </row>
    <row r="143" spans="1:17" ht="157.5" customHeight="1" x14ac:dyDescent="0.25">
      <c r="A143" s="5">
        <v>139</v>
      </c>
      <c r="B143" s="5" t="s">
        <v>232</v>
      </c>
      <c r="C143" s="5" t="s">
        <v>62</v>
      </c>
      <c r="D143" s="5" t="s">
        <v>563</v>
      </c>
      <c r="E143" s="5" t="s">
        <v>234</v>
      </c>
      <c r="F143" s="5" t="s">
        <v>510</v>
      </c>
      <c r="G143" s="5"/>
      <c r="H143" s="5" t="s">
        <v>334</v>
      </c>
      <c r="I143" s="5" t="s">
        <v>553</v>
      </c>
      <c r="J143" s="16">
        <v>38975341</v>
      </c>
      <c r="K143" s="20">
        <v>0.5</v>
      </c>
      <c r="L143" s="21">
        <v>44342</v>
      </c>
      <c r="M143" s="22" t="s">
        <v>570</v>
      </c>
      <c r="N143" s="40" t="s">
        <v>574</v>
      </c>
      <c r="O143" s="23"/>
      <c r="P143" s="33">
        <v>37415063</v>
      </c>
      <c r="Q143" s="5" t="s">
        <v>497</v>
      </c>
    </row>
    <row r="144" spans="1:17" ht="64.5" customHeight="1" x14ac:dyDescent="0.25">
      <c r="A144" s="5">
        <v>140</v>
      </c>
      <c r="B144" s="5" t="s">
        <v>429</v>
      </c>
      <c r="C144" s="5" t="s">
        <v>430</v>
      </c>
      <c r="D144" s="5" t="s">
        <v>563</v>
      </c>
      <c r="E144" s="5" t="s">
        <v>418</v>
      </c>
      <c r="F144" s="5" t="s">
        <v>521</v>
      </c>
      <c r="G144" s="5"/>
      <c r="H144" s="5" t="s">
        <v>334</v>
      </c>
      <c r="I144" s="5" t="s">
        <v>554</v>
      </c>
      <c r="J144" s="16">
        <v>38978341</v>
      </c>
      <c r="K144" s="20">
        <v>0.5</v>
      </c>
      <c r="L144" s="21">
        <v>44344</v>
      </c>
      <c r="M144" s="22" t="s">
        <v>570</v>
      </c>
      <c r="N144" s="40" t="s">
        <v>574</v>
      </c>
      <c r="O144" s="23"/>
      <c r="P144" s="33">
        <v>38108403</v>
      </c>
      <c r="Q144" s="17" t="s">
        <v>498</v>
      </c>
    </row>
    <row r="145" spans="1:17" ht="60" customHeight="1" x14ac:dyDescent="0.25">
      <c r="A145" s="5">
        <v>141</v>
      </c>
      <c r="B145" s="5" t="s">
        <v>431</v>
      </c>
      <c r="C145" s="5" t="s">
        <v>432</v>
      </c>
      <c r="D145" s="5" t="s">
        <v>563</v>
      </c>
      <c r="E145" s="5" t="s">
        <v>433</v>
      </c>
      <c r="F145" s="5" t="s">
        <v>521</v>
      </c>
      <c r="G145" s="5" t="s">
        <v>453</v>
      </c>
      <c r="H145" s="5"/>
      <c r="I145" s="5" t="s">
        <v>555</v>
      </c>
      <c r="J145" s="16">
        <v>46996023</v>
      </c>
      <c r="K145" s="20">
        <v>0.5</v>
      </c>
      <c r="L145" s="21">
        <v>44347</v>
      </c>
      <c r="M145" s="22" t="s">
        <v>7</v>
      </c>
      <c r="N145" s="40" t="s">
        <v>574</v>
      </c>
      <c r="O145" s="23"/>
      <c r="P145" s="33">
        <v>18790647</v>
      </c>
      <c r="Q145" s="5" t="s">
        <v>500</v>
      </c>
    </row>
    <row r="146" spans="1:17" ht="153.75" customHeight="1" x14ac:dyDescent="0.25">
      <c r="A146" s="5">
        <v>142</v>
      </c>
      <c r="B146" s="65" t="s">
        <v>139</v>
      </c>
      <c r="C146" s="65" t="s">
        <v>36</v>
      </c>
      <c r="D146" s="65" t="s">
        <v>140</v>
      </c>
      <c r="E146" s="65" t="s">
        <v>192</v>
      </c>
      <c r="F146" s="65" t="s">
        <v>512</v>
      </c>
      <c r="G146" s="65"/>
      <c r="H146" s="65" t="s">
        <v>334</v>
      </c>
      <c r="I146" s="5" t="s">
        <v>609</v>
      </c>
      <c r="J146" s="16">
        <v>691928136</v>
      </c>
      <c r="K146" s="20">
        <v>0.9</v>
      </c>
      <c r="L146" s="21">
        <v>44410</v>
      </c>
      <c r="M146" s="22" t="s">
        <v>7</v>
      </c>
      <c r="N146" s="40" t="s">
        <v>574</v>
      </c>
      <c r="O146" s="23"/>
      <c r="P146" s="33">
        <v>495902870</v>
      </c>
      <c r="Q146" s="5" t="s">
        <v>498</v>
      </c>
    </row>
    <row r="147" spans="1:17" ht="73.5" customHeight="1" x14ac:dyDescent="0.25">
      <c r="A147" s="5">
        <v>143</v>
      </c>
      <c r="B147" s="5" t="s">
        <v>169</v>
      </c>
      <c r="C147" s="5" t="s">
        <v>32</v>
      </c>
      <c r="D147" s="5" t="s">
        <v>563</v>
      </c>
      <c r="E147" s="5" t="s">
        <v>188</v>
      </c>
      <c r="F147" s="5" t="s">
        <v>512</v>
      </c>
      <c r="G147" s="5"/>
      <c r="H147" s="5" t="s">
        <v>334</v>
      </c>
      <c r="I147" s="5" t="s">
        <v>343</v>
      </c>
      <c r="J147" s="16">
        <v>218319998</v>
      </c>
      <c r="K147" s="20">
        <v>0.9</v>
      </c>
      <c r="L147" s="21">
        <v>44475</v>
      </c>
      <c r="M147" s="22" t="s">
        <v>575</v>
      </c>
      <c r="N147" s="40" t="s">
        <v>576</v>
      </c>
      <c r="O147" s="33">
        <v>174533756.53</v>
      </c>
      <c r="P147" s="23"/>
      <c r="Q147" s="5" t="s">
        <v>498</v>
      </c>
    </row>
    <row r="148" spans="1:17" ht="64.5" customHeight="1" x14ac:dyDescent="0.25">
      <c r="A148" s="5">
        <v>144</v>
      </c>
      <c r="B148" s="5" t="s">
        <v>264</v>
      </c>
      <c r="C148" s="5" t="s">
        <v>434</v>
      </c>
      <c r="D148" s="5" t="s">
        <v>563</v>
      </c>
      <c r="E148" s="5" t="s">
        <v>435</v>
      </c>
      <c r="F148" s="5" t="s">
        <v>521</v>
      </c>
      <c r="G148" s="5"/>
      <c r="H148" s="5" t="s">
        <v>334</v>
      </c>
      <c r="I148" s="5" t="s">
        <v>556</v>
      </c>
      <c r="J148" s="38">
        <v>51319605.119999997</v>
      </c>
      <c r="K148" s="20">
        <v>0.7</v>
      </c>
      <c r="L148" s="21">
        <v>44480</v>
      </c>
      <c r="M148" s="22" t="s">
        <v>575</v>
      </c>
      <c r="N148" s="40" t="s">
        <v>576</v>
      </c>
      <c r="O148" s="33">
        <v>28555695.949999999</v>
      </c>
      <c r="P148" s="23"/>
      <c r="Q148" s="5" t="s">
        <v>500</v>
      </c>
    </row>
    <row r="149" spans="1:17" ht="186" customHeight="1" x14ac:dyDescent="0.25">
      <c r="A149" s="5">
        <v>145</v>
      </c>
      <c r="B149" s="65" t="s">
        <v>264</v>
      </c>
      <c r="C149" s="65" t="s">
        <v>82</v>
      </c>
      <c r="D149" s="65" t="s">
        <v>140</v>
      </c>
      <c r="E149" s="65" t="s">
        <v>265</v>
      </c>
      <c r="F149" s="65" t="s">
        <v>512</v>
      </c>
      <c r="G149" s="65"/>
      <c r="H149" s="65" t="s">
        <v>334</v>
      </c>
      <c r="I149" s="11" t="s">
        <v>618</v>
      </c>
      <c r="J149" s="16">
        <v>1135657500</v>
      </c>
      <c r="K149" s="20">
        <v>0.3</v>
      </c>
      <c r="L149" s="21">
        <v>44502</v>
      </c>
      <c r="M149" s="22" t="s">
        <v>7</v>
      </c>
      <c r="N149" s="40" t="s">
        <v>574</v>
      </c>
      <c r="O149" s="23"/>
      <c r="P149" s="33">
        <v>302262574</v>
      </c>
      <c r="Q149" s="5" t="s">
        <v>497</v>
      </c>
    </row>
    <row r="150" spans="1:17" ht="58.5" customHeight="1" x14ac:dyDescent="0.25">
      <c r="A150" s="5">
        <v>146</v>
      </c>
      <c r="B150" s="5" t="s">
        <v>325</v>
      </c>
      <c r="C150" s="5" t="s">
        <v>132</v>
      </c>
      <c r="D150" s="5" t="s">
        <v>144</v>
      </c>
      <c r="E150" s="5" t="s">
        <v>326</v>
      </c>
      <c r="F150" s="5" t="s">
        <v>513</v>
      </c>
      <c r="G150" s="5"/>
      <c r="H150" s="5" t="s">
        <v>334</v>
      </c>
      <c r="I150" s="5" t="s">
        <v>557</v>
      </c>
      <c r="J150" s="16">
        <v>32877680</v>
      </c>
      <c r="K150" s="20">
        <v>0.4</v>
      </c>
      <c r="L150" s="21">
        <v>44517</v>
      </c>
      <c r="M150" s="22" t="s">
        <v>7</v>
      </c>
      <c r="N150" s="40" t="s">
        <v>574</v>
      </c>
      <c r="O150" s="23"/>
      <c r="P150" s="33">
        <v>10422291</v>
      </c>
      <c r="Q150" s="5" t="s">
        <v>500</v>
      </c>
    </row>
    <row r="151" spans="1:17" ht="78" customHeight="1" x14ac:dyDescent="0.25">
      <c r="A151" s="5">
        <v>147</v>
      </c>
      <c r="B151" s="5" t="s">
        <v>169</v>
      </c>
      <c r="C151" s="5" t="s">
        <v>33</v>
      </c>
      <c r="D151" s="5" t="s">
        <v>563</v>
      </c>
      <c r="E151" s="5" t="s">
        <v>189</v>
      </c>
      <c r="F151" s="5" t="s">
        <v>512</v>
      </c>
      <c r="G151" s="5"/>
      <c r="H151" s="5" t="s">
        <v>334</v>
      </c>
      <c r="I151" s="5" t="s">
        <v>495</v>
      </c>
      <c r="J151" s="16">
        <v>16793135</v>
      </c>
      <c r="K151" s="20">
        <v>0.9</v>
      </c>
      <c r="L151" s="21">
        <v>44526</v>
      </c>
      <c r="M151" s="22" t="s">
        <v>575</v>
      </c>
      <c r="N151" s="40" t="s">
        <v>576</v>
      </c>
      <c r="O151" s="33">
        <v>13556841</v>
      </c>
      <c r="P151" s="23"/>
      <c r="Q151" s="5" t="s">
        <v>498</v>
      </c>
    </row>
    <row r="152" spans="1:17" ht="63" customHeight="1" x14ac:dyDescent="0.25">
      <c r="A152" s="5">
        <v>148</v>
      </c>
      <c r="B152" s="5" t="s">
        <v>206</v>
      </c>
      <c r="C152" s="53" t="s">
        <v>480</v>
      </c>
      <c r="D152" s="5" t="s">
        <v>140</v>
      </c>
      <c r="E152" s="5" t="s">
        <v>207</v>
      </c>
      <c r="F152" s="5" t="s">
        <v>521</v>
      </c>
      <c r="G152" s="5"/>
      <c r="H152" s="5" t="s">
        <v>334</v>
      </c>
      <c r="I152" s="13" t="s">
        <v>474</v>
      </c>
      <c r="J152" s="16">
        <v>112427612</v>
      </c>
      <c r="K152" s="20">
        <v>1</v>
      </c>
      <c r="L152" s="21">
        <v>44545</v>
      </c>
      <c r="M152" s="22" t="s">
        <v>575</v>
      </c>
      <c r="N152" s="40" t="s">
        <v>576</v>
      </c>
      <c r="O152" s="33">
        <v>99551632.840000004</v>
      </c>
      <c r="P152" s="23"/>
      <c r="Q152" s="5" t="s">
        <v>498</v>
      </c>
    </row>
    <row r="153" spans="1:17" ht="42" customHeight="1" x14ac:dyDescent="0.25">
      <c r="A153" s="5">
        <v>149</v>
      </c>
      <c r="B153" s="5" t="s">
        <v>143</v>
      </c>
      <c r="C153" s="5" t="s">
        <v>84</v>
      </c>
      <c r="D153" s="5" t="s">
        <v>144</v>
      </c>
      <c r="E153" s="5" t="s">
        <v>268</v>
      </c>
      <c r="F153" s="5" t="s">
        <v>521</v>
      </c>
      <c r="G153" s="5"/>
      <c r="H153" s="5" t="s">
        <v>334</v>
      </c>
      <c r="I153" s="11" t="s">
        <v>489</v>
      </c>
      <c r="J153" s="16">
        <v>26277223</v>
      </c>
      <c r="K153" s="20">
        <v>0.3</v>
      </c>
      <c r="L153" s="21">
        <v>44599</v>
      </c>
      <c r="M153" s="22" t="s">
        <v>7</v>
      </c>
      <c r="N153" s="40" t="s">
        <v>574</v>
      </c>
      <c r="O153" s="23"/>
      <c r="P153" s="33">
        <v>6963391</v>
      </c>
      <c r="Q153" s="5" t="s">
        <v>497</v>
      </c>
    </row>
    <row r="154" spans="1:17" ht="32.25" customHeight="1" x14ac:dyDescent="0.25">
      <c r="A154" s="5">
        <v>150</v>
      </c>
      <c r="B154" s="5" t="s">
        <v>223</v>
      </c>
      <c r="C154" s="5" t="s">
        <v>436</v>
      </c>
      <c r="D154" s="5" t="s">
        <v>140</v>
      </c>
      <c r="E154" s="5" t="s">
        <v>437</v>
      </c>
      <c r="F154" s="5" t="s">
        <v>521</v>
      </c>
      <c r="G154" s="5"/>
      <c r="H154" s="5" t="s">
        <v>334</v>
      </c>
      <c r="I154" s="5" t="s">
        <v>532</v>
      </c>
      <c r="J154" s="16">
        <v>26277223</v>
      </c>
      <c r="K154" s="20">
        <v>0.3</v>
      </c>
      <c r="L154" s="21">
        <v>44599</v>
      </c>
      <c r="M154" s="22" t="s">
        <v>7</v>
      </c>
      <c r="N154" s="40" t="s">
        <v>574</v>
      </c>
      <c r="O154" s="23"/>
      <c r="P154" s="33">
        <v>6232848</v>
      </c>
      <c r="Q154" s="17" t="s">
        <v>497</v>
      </c>
    </row>
    <row r="155" spans="1:17" ht="36.75" customHeight="1" x14ac:dyDescent="0.25">
      <c r="A155" s="5">
        <v>151</v>
      </c>
      <c r="B155" s="5" t="s">
        <v>332</v>
      </c>
      <c r="C155" s="5" t="s">
        <v>138</v>
      </c>
      <c r="D155" s="5" t="s">
        <v>140</v>
      </c>
      <c r="E155" s="5" t="s">
        <v>333</v>
      </c>
      <c r="F155" s="5" t="s">
        <v>512</v>
      </c>
      <c r="G155" s="5"/>
      <c r="H155" s="5" t="s">
        <v>334</v>
      </c>
      <c r="I155" s="11" t="s">
        <v>496</v>
      </c>
      <c r="J155" s="16">
        <v>272557800</v>
      </c>
      <c r="K155" s="20">
        <v>0.4</v>
      </c>
      <c r="L155" s="21">
        <v>44608</v>
      </c>
      <c r="M155" s="22" t="s">
        <v>575</v>
      </c>
      <c r="N155" s="40" t="s">
        <v>576</v>
      </c>
      <c r="O155" s="33">
        <v>86048286</v>
      </c>
      <c r="P155" s="23"/>
      <c r="Q155" s="5" t="s">
        <v>499</v>
      </c>
    </row>
    <row r="156" spans="1:17" ht="54" customHeight="1" x14ac:dyDescent="0.25">
      <c r="A156" s="5">
        <v>152</v>
      </c>
      <c r="B156" s="5" t="s">
        <v>148</v>
      </c>
      <c r="C156" s="5" t="s">
        <v>396</v>
      </c>
      <c r="D156" s="5" t="s">
        <v>243</v>
      </c>
      <c r="E156" s="5" t="s">
        <v>397</v>
      </c>
      <c r="F156" s="5" t="s">
        <v>521</v>
      </c>
      <c r="G156" s="5"/>
      <c r="H156" s="5" t="s">
        <v>334</v>
      </c>
      <c r="I156" s="5" t="s">
        <v>403</v>
      </c>
      <c r="J156" s="16">
        <v>24935050</v>
      </c>
      <c r="K156" s="20">
        <v>0.5</v>
      </c>
      <c r="L156" s="21">
        <v>44649</v>
      </c>
      <c r="M156" s="22" t="s">
        <v>575</v>
      </c>
      <c r="N156" s="40" t="s">
        <v>576</v>
      </c>
      <c r="O156" s="33">
        <v>10289409.997585</v>
      </c>
      <c r="P156" s="23"/>
      <c r="Q156" s="5" t="s">
        <v>498</v>
      </c>
    </row>
    <row r="157" spans="1:17" ht="51" customHeight="1" x14ac:dyDescent="0.25">
      <c r="A157" s="5">
        <v>153</v>
      </c>
      <c r="B157" s="5" t="s">
        <v>266</v>
      </c>
      <c r="C157" s="5" t="s">
        <v>83</v>
      </c>
      <c r="D157" s="5" t="s">
        <v>563</v>
      </c>
      <c r="E157" s="5" t="s">
        <v>267</v>
      </c>
      <c r="F157" s="5" t="s">
        <v>521</v>
      </c>
      <c r="G157" s="5"/>
      <c r="H157" s="5" t="s">
        <v>334</v>
      </c>
      <c r="I157" s="11" t="s">
        <v>475</v>
      </c>
      <c r="J157" s="16">
        <v>50040679</v>
      </c>
      <c r="K157" s="20">
        <v>0.3</v>
      </c>
      <c r="L157" s="21">
        <v>44650</v>
      </c>
      <c r="M157" s="22" t="s">
        <v>575</v>
      </c>
      <c r="N157" s="40" t="s">
        <v>576</v>
      </c>
      <c r="O157" s="33">
        <v>11826256</v>
      </c>
      <c r="P157" s="23"/>
      <c r="Q157" s="5" t="s">
        <v>497</v>
      </c>
    </row>
    <row r="158" spans="1:17" ht="39" customHeight="1" x14ac:dyDescent="0.25">
      <c r="A158" s="5">
        <v>154</v>
      </c>
      <c r="B158" s="5" t="s">
        <v>398</v>
      </c>
      <c r="C158" s="5" t="s">
        <v>399</v>
      </c>
      <c r="D158" s="5" t="s">
        <v>563</v>
      </c>
      <c r="E158" s="5" t="s">
        <v>400</v>
      </c>
      <c r="F158" s="5" t="s">
        <v>521</v>
      </c>
      <c r="G158" s="5"/>
      <c r="H158" s="5" t="s">
        <v>334</v>
      </c>
      <c r="I158" s="5" t="s">
        <v>404</v>
      </c>
      <c r="J158" s="16">
        <v>25456784</v>
      </c>
      <c r="K158" s="20">
        <v>0.5</v>
      </c>
      <c r="L158" s="21">
        <v>44658</v>
      </c>
      <c r="M158" s="22" t="s">
        <v>575</v>
      </c>
      <c r="N158" s="40" t="s">
        <v>576</v>
      </c>
      <c r="O158" s="33">
        <v>10500449</v>
      </c>
      <c r="P158" s="23"/>
      <c r="Q158" s="5" t="s">
        <v>498</v>
      </c>
    </row>
    <row r="159" spans="1:17" ht="60" customHeight="1" x14ac:dyDescent="0.25">
      <c r="A159" s="5">
        <v>155</v>
      </c>
      <c r="B159" s="5" t="s">
        <v>217</v>
      </c>
      <c r="C159" s="5" t="s">
        <v>392</v>
      </c>
      <c r="D159" s="5" t="s">
        <v>243</v>
      </c>
      <c r="E159" s="5" t="s">
        <v>393</v>
      </c>
      <c r="F159" s="5" t="s">
        <v>512</v>
      </c>
      <c r="G159" s="5"/>
      <c r="H159" s="5" t="s">
        <v>334</v>
      </c>
      <c r="I159" s="11" t="s">
        <v>401</v>
      </c>
      <c r="J159" s="16">
        <v>100000000</v>
      </c>
      <c r="K159" s="20">
        <v>0.5</v>
      </c>
      <c r="L159" s="21">
        <v>44673</v>
      </c>
      <c r="M159" s="22" t="s">
        <v>7</v>
      </c>
      <c r="N159" s="40" t="s">
        <v>574</v>
      </c>
      <c r="O159" s="23"/>
      <c r="P159" s="33">
        <v>41220305</v>
      </c>
      <c r="Q159" s="5" t="s">
        <v>499</v>
      </c>
    </row>
    <row r="160" spans="1:17" ht="48" customHeight="1" x14ac:dyDescent="0.25">
      <c r="A160" s="5">
        <v>156</v>
      </c>
      <c r="B160" s="5" t="s">
        <v>438</v>
      </c>
      <c r="C160" s="5" t="s">
        <v>439</v>
      </c>
      <c r="D160" s="5" t="s">
        <v>563</v>
      </c>
      <c r="E160" s="5" t="s">
        <v>440</v>
      </c>
      <c r="F160" s="5" t="s">
        <v>521</v>
      </c>
      <c r="G160" s="5"/>
      <c r="H160" s="5" t="s">
        <v>334</v>
      </c>
      <c r="I160" s="5" t="s">
        <v>476</v>
      </c>
      <c r="J160" s="16">
        <v>86496481</v>
      </c>
      <c r="K160" s="20">
        <v>0.7</v>
      </c>
      <c r="L160" s="21">
        <v>44706</v>
      </c>
      <c r="M160" s="22" t="s">
        <v>575</v>
      </c>
      <c r="N160" s="40" t="s">
        <v>576</v>
      </c>
      <c r="O160" s="33">
        <v>47642130.594808199</v>
      </c>
      <c r="P160" s="23"/>
      <c r="Q160" s="5" t="s">
        <v>500</v>
      </c>
    </row>
    <row r="161" spans="1:17" ht="59.25" customHeight="1" x14ac:dyDescent="0.25">
      <c r="A161" s="5">
        <v>157</v>
      </c>
      <c r="B161" s="5" t="s">
        <v>269</v>
      </c>
      <c r="C161" s="5" t="s">
        <v>441</v>
      </c>
      <c r="D161" s="5" t="s">
        <v>563</v>
      </c>
      <c r="E161" s="5" t="s">
        <v>442</v>
      </c>
      <c r="F161" s="5" t="s">
        <v>521</v>
      </c>
      <c r="G161" s="5"/>
      <c r="H161" s="5" t="s">
        <v>334</v>
      </c>
      <c r="I161" s="5" t="s">
        <v>558</v>
      </c>
      <c r="J161" s="16">
        <v>601473150</v>
      </c>
      <c r="K161" s="20">
        <v>0.5</v>
      </c>
      <c r="L161" s="21">
        <v>44735</v>
      </c>
      <c r="M161" s="22" t="s">
        <v>7</v>
      </c>
      <c r="N161" s="40" t="s">
        <v>574</v>
      </c>
      <c r="O161" s="23"/>
      <c r="P161" s="33">
        <v>236327467</v>
      </c>
      <c r="Q161" s="5" t="s">
        <v>498</v>
      </c>
    </row>
    <row r="162" spans="1:17" ht="165.75" customHeight="1" x14ac:dyDescent="0.25">
      <c r="A162" s="5">
        <v>158</v>
      </c>
      <c r="B162" s="65" t="s">
        <v>443</v>
      </c>
      <c r="C162" s="65" t="s">
        <v>444</v>
      </c>
      <c r="D162" s="65" t="s">
        <v>563</v>
      </c>
      <c r="E162" s="65" t="s">
        <v>445</v>
      </c>
      <c r="F162" s="65" t="s">
        <v>526</v>
      </c>
      <c r="G162" s="65"/>
      <c r="H162" s="65" t="s">
        <v>334</v>
      </c>
      <c r="I162" s="5" t="s">
        <v>619</v>
      </c>
      <c r="J162" s="16">
        <v>291647440</v>
      </c>
      <c r="K162" s="20">
        <v>0.2</v>
      </c>
      <c r="L162" s="21">
        <v>44753</v>
      </c>
      <c r="M162" s="22" t="s">
        <v>7</v>
      </c>
      <c r="N162" s="40" t="s">
        <v>574</v>
      </c>
      <c r="O162" s="23"/>
      <c r="P162" s="33">
        <v>45799880</v>
      </c>
      <c r="Q162" s="5" t="s">
        <v>497</v>
      </c>
    </row>
    <row r="163" spans="1:17" ht="68.25" customHeight="1" x14ac:dyDescent="0.25">
      <c r="A163" s="5">
        <v>159</v>
      </c>
      <c r="B163" s="65" t="s">
        <v>446</v>
      </c>
      <c r="C163" s="65" t="s">
        <v>447</v>
      </c>
      <c r="D163" s="65" t="s">
        <v>140</v>
      </c>
      <c r="E163" s="65" t="s">
        <v>448</v>
      </c>
      <c r="F163" s="65" t="s">
        <v>521</v>
      </c>
      <c r="G163" s="65"/>
      <c r="H163" s="65" t="s">
        <v>334</v>
      </c>
      <c r="I163" s="5" t="s">
        <v>620</v>
      </c>
      <c r="J163" s="16">
        <v>100000000</v>
      </c>
      <c r="K163" s="20">
        <v>0.3</v>
      </c>
      <c r="L163" s="21">
        <v>44774</v>
      </c>
      <c r="M163" s="22" t="s">
        <v>575</v>
      </c>
      <c r="N163" s="40" t="s">
        <v>576</v>
      </c>
      <c r="O163" s="33">
        <v>23533528</v>
      </c>
      <c r="P163" s="23"/>
      <c r="Q163" s="5" t="s">
        <v>497</v>
      </c>
    </row>
    <row r="164" spans="1:17" ht="30.75" customHeight="1" x14ac:dyDescent="0.25">
      <c r="A164" s="5">
        <v>160</v>
      </c>
      <c r="B164" s="5" t="s">
        <v>200</v>
      </c>
      <c r="C164" s="5" t="s">
        <v>449</v>
      </c>
      <c r="D164" s="5" t="s">
        <v>563</v>
      </c>
      <c r="E164" s="5" t="s">
        <v>450</v>
      </c>
      <c r="F164" s="5" t="s">
        <v>521</v>
      </c>
      <c r="G164" s="5"/>
      <c r="H164" s="5" t="s">
        <v>334</v>
      </c>
      <c r="I164" s="5" t="s">
        <v>559</v>
      </c>
      <c r="J164" s="16">
        <v>719029629</v>
      </c>
      <c r="K164" s="20">
        <v>0.6</v>
      </c>
      <c r="L164" s="21">
        <v>44789</v>
      </c>
      <c r="M164" s="22" t="s">
        <v>7</v>
      </c>
      <c r="N164" s="40" t="s">
        <v>574</v>
      </c>
      <c r="O164" s="23"/>
      <c r="P164" s="33">
        <v>338197714</v>
      </c>
      <c r="Q164" s="5" t="s">
        <v>498</v>
      </c>
    </row>
    <row r="165" spans="1:17" ht="45" customHeight="1" x14ac:dyDescent="0.25">
      <c r="A165" s="5">
        <v>161</v>
      </c>
      <c r="B165" s="6" t="s">
        <v>478</v>
      </c>
      <c r="C165" s="6" t="s">
        <v>477</v>
      </c>
      <c r="D165" s="5" t="s">
        <v>140</v>
      </c>
      <c r="E165" s="6" t="s">
        <v>479</v>
      </c>
      <c r="F165" s="6" t="s">
        <v>527</v>
      </c>
      <c r="G165" s="5"/>
      <c r="H165" s="5" t="s">
        <v>334</v>
      </c>
      <c r="I165" s="5" t="s">
        <v>560</v>
      </c>
      <c r="J165" s="16">
        <v>743000000</v>
      </c>
      <c r="K165" s="20">
        <v>0.3</v>
      </c>
      <c r="L165" s="29">
        <v>44805</v>
      </c>
      <c r="M165" s="22" t="s">
        <v>575</v>
      </c>
      <c r="N165" s="40" t="s">
        <v>576</v>
      </c>
      <c r="O165" s="33">
        <v>174610362</v>
      </c>
      <c r="P165" s="23"/>
      <c r="Q165" s="5" t="s">
        <v>497</v>
      </c>
    </row>
    <row r="166" spans="1:17" ht="64.5" customHeight="1" x14ac:dyDescent="0.25">
      <c r="A166" s="5">
        <v>162</v>
      </c>
      <c r="B166" s="6" t="s">
        <v>209</v>
      </c>
      <c r="C166" s="54" t="s">
        <v>566</v>
      </c>
      <c r="D166" s="5" t="s">
        <v>563</v>
      </c>
      <c r="E166" s="7" t="s">
        <v>533</v>
      </c>
      <c r="F166" s="7" t="s">
        <v>536</v>
      </c>
      <c r="G166" s="5"/>
      <c r="H166" s="5" t="s">
        <v>334</v>
      </c>
      <c r="I166" s="7" t="s">
        <v>539</v>
      </c>
      <c r="J166" s="30">
        <v>325488414</v>
      </c>
      <c r="K166" s="20">
        <v>0.7</v>
      </c>
      <c r="L166" s="29">
        <v>44806</v>
      </c>
      <c r="M166" s="55" t="s">
        <v>575</v>
      </c>
      <c r="N166" s="55" t="s">
        <v>576</v>
      </c>
      <c r="O166" s="41">
        <v>178682529</v>
      </c>
      <c r="P166" s="31"/>
      <c r="Q166" s="5" t="s">
        <v>499</v>
      </c>
    </row>
    <row r="167" spans="1:17" ht="61.5" customHeight="1" x14ac:dyDescent="0.25">
      <c r="A167" s="5">
        <v>163</v>
      </c>
      <c r="B167" s="6" t="s">
        <v>541</v>
      </c>
      <c r="C167" s="56" t="s">
        <v>537</v>
      </c>
      <c r="D167" s="5" t="s">
        <v>243</v>
      </c>
      <c r="E167" s="57" t="s">
        <v>534</v>
      </c>
      <c r="F167" s="7" t="s">
        <v>536</v>
      </c>
      <c r="G167" s="5"/>
      <c r="H167" s="5" t="s">
        <v>334</v>
      </c>
      <c r="I167" s="12" t="s">
        <v>540</v>
      </c>
      <c r="J167" s="44">
        <v>12171745</v>
      </c>
      <c r="K167" s="20">
        <v>0.7</v>
      </c>
      <c r="L167" s="29">
        <v>44845</v>
      </c>
      <c r="M167" s="58" t="s">
        <v>575</v>
      </c>
      <c r="N167" s="58" t="s">
        <v>576</v>
      </c>
      <c r="O167" s="45">
        <v>6670175</v>
      </c>
      <c r="P167" s="46"/>
      <c r="Q167" s="43" t="s">
        <v>499</v>
      </c>
    </row>
    <row r="168" spans="1:17" ht="58.5" customHeight="1" x14ac:dyDescent="0.25">
      <c r="A168" s="5">
        <v>164</v>
      </c>
      <c r="B168" s="71" t="s">
        <v>545</v>
      </c>
      <c r="C168" s="67" t="s">
        <v>538</v>
      </c>
      <c r="D168" s="72" t="s">
        <v>563</v>
      </c>
      <c r="E168" s="66" t="s">
        <v>535</v>
      </c>
      <c r="F168" s="73" t="s">
        <v>536</v>
      </c>
      <c r="G168" s="65"/>
      <c r="H168" s="65" t="s">
        <v>334</v>
      </c>
      <c r="I168" s="70" t="s">
        <v>608</v>
      </c>
      <c r="J168" s="30">
        <v>90640000</v>
      </c>
      <c r="K168" s="20">
        <v>0.7</v>
      </c>
      <c r="L168" s="42">
        <v>44756</v>
      </c>
      <c r="M168" s="32" t="s">
        <v>575</v>
      </c>
      <c r="N168" s="51" t="s">
        <v>576</v>
      </c>
      <c r="O168" s="33">
        <v>51535911</v>
      </c>
      <c r="P168" s="23"/>
      <c r="Q168" s="5" t="s">
        <v>498</v>
      </c>
    </row>
    <row r="169" spans="1:17" ht="122.25" customHeight="1" x14ac:dyDescent="0.25">
      <c r="A169" s="43">
        <v>165</v>
      </c>
      <c r="B169" s="80" t="s">
        <v>270</v>
      </c>
      <c r="C169" s="80" t="s">
        <v>579</v>
      </c>
      <c r="D169" s="81" t="s">
        <v>563</v>
      </c>
      <c r="E169" s="80" t="s">
        <v>580</v>
      </c>
      <c r="F169" s="82" t="s">
        <v>536</v>
      </c>
      <c r="G169" s="74"/>
      <c r="H169" s="80" t="s">
        <v>334</v>
      </c>
      <c r="I169" s="1" t="s">
        <v>616</v>
      </c>
      <c r="J169" s="83">
        <v>149520000</v>
      </c>
      <c r="K169" s="84">
        <v>0.6</v>
      </c>
      <c r="L169" s="85">
        <v>44327</v>
      </c>
      <c r="M169" s="86" t="s">
        <v>577</v>
      </c>
      <c r="N169" s="87" t="s">
        <v>574</v>
      </c>
      <c r="O169" s="43"/>
      <c r="P169" s="88">
        <v>142443318</v>
      </c>
      <c r="Q169" s="89" t="s">
        <v>497</v>
      </c>
    </row>
    <row r="170" spans="1:17" ht="33.75" x14ac:dyDescent="0.25">
      <c r="A170" s="5">
        <v>166</v>
      </c>
      <c r="B170" s="5" t="s">
        <v>634</v>
      </c>
      <c r="C170" s="5" t="s">
        <v>635</v>
      </c>
      <c r="D170" s="81" t="s">
        <v>563</v>
      </c>
      <c r="E170" s="5" t="s">
        <v>633</v>
      </c>
      <c r="F170" s="66" t="s">
        <v>536</v>
      </c>
      <c r="G170" s="5"/>
      <c r="H170" s="65" t="s">
        <v>334</v>
      </c>
      <c r="I170" s="5" t="s">
        <v>637</v>
      </c>
      <c r="J170" s="91">
        <v>263333333</v>
      </c>
      <c r="K170" s="63">
        <v>1</v>
      </c>
      <c r="L170" s="11">
        <v>44870</v>
      </c>
      <c r="M170" s="64" t="s">
        <v>7</v>
      </c>
      <c r="N170" s="87" t="s">
        <v>574</v>
      </c>
      <c r="O170" s="90"/>
      <c r="P170" s="103">
        <v>254948806</v>
      </c>
      <c r="Q170" s="5" t="s">
        <v>498</v>
      </c>
    </row>
    <row r="171" spans="1:17" ht="33.75" x14ac:dyDescent="0.25">
      <c r="A171" s="5">
        <v>167</v>
      </c>
      <c r="B171" s="5" t="s">
        <v>636</v>
      </c>
      <c r="C171" s="5" t="s">
        <v>70</v>
      </c>
      <c r="D171" s="5" t="s">
        <v>140</v>
      </c>
      <c r="E171" s="5" t="s">
        <v>244</v>
      </c>
      <c r="F171" s="66" t="s">
        <v>536</v>
      </c>
      <c r="G171" s="5"/>
      <c r="H171" s="65" t="s">
        <v>334</v>
      </c>
      <c r="I171" s="5" t="s">
        <v>638</v>
      </c>
      <c r="J171" s="47">
        <v>526081362</v>
      </c>
      <c r="K171" s="63">
        <v>0.5</v>
      </c>
      <c r="L171" s="11">
        <v>44124</v>
      </c>
      <c r="M171" s="64" t="s">
        <v>7</v>
      </c>
      <c r="N171" s="40" t="s">
        <v>574</v>
      </c>
      <c r="O171" s="5"/>
      <c r="P171" s="104">
        <v>212964810</v>
      </c>
      <c r="Q171" s="5" t="s">
        <v>498</v>
      </c>
    </row>
    <row r="172" spans="1:17" x14ac:dyDescent="0.25">
      <c r="J172" s="15">
        <f>SUM(J6:J171)</f>
        <v>81127720033.119995</v>
      </c>
      <c r="O172" s="1">
        <f>SUM(O6:O171)</f>
        <v>38377958649.752365</v>
      </c>
      <c r="P172" s="105">
        <f>SUM(P6:P171)</f>
        <v>20610151824.739998</v>
      </c>
    </row>
  </sheetData>
  <mergeCells count="5">
    <mergeCell ref="A1:Q1"/>
    <mergeCell ref="A2:B2"/>
    <mergeCell ref="C2:Q2"/>
    <mergeCell ref="A3:B3"/>
    <mergeCell ref="C3:Q3"/>
  </mergeCells>
  <conditionalFormatting sqref="P8 J8 P83 P138 O63:P82 O139:P168 O6:P7 R63:R164 O84:P137 R6:R61 O9:P61">
    <cfRule type="expression" dxfId="38" priority="264">
      <formula>#REF!&gt;0</formula>
    </cfRule>
  </conditionalFormatting>
  <conditionalFormatting sqref="M125 M78 M80 M82:M83 M86:M90 M93:M96 M99 M101 M103:M107 M111:M114 M118:M119 M122 M128 M151 M153 M155:M156 M158:M167 M137:M149 M130:M135 M8:M61">
    <cfRule type="expression" dxfId="37" priority="182">
      <formula>I8&gt;0</formula>
    </cfRule>
  </conditionalFormatting>
  <conditionalFormatting sqref="N62:P62">
    <cfRule type="expression" dxfId="36" priority="92">
      <formula>$B62&gt;0</formula>
    </cfRule>
  </conditionalFormatting>
  <conditionalFormatting sqref="M63:M75">
    <cfRule type="expression" dxfId="35" priority="81">
      <formula>I63&gt;0</formula>
    </cfRule>
  </conditionalFormatting>
  <conditionalFormatting sqref="M6">
    <cfRule type="expression" dxfId="34" priority="79">
      <formula>I6&gt;0</formula>
    </cfRule>
  </conditionalFormatting>
  <conditionalFormatting sqref="M7">
    <cfRule type="expression" dxfId="33" priority="78">
      <formula>I7&gt;0</formula>
    </cfRule>
  </conditionalFormatting>
  <conditionalFormatting sqref="M62">
    <cfRule type="expression" dxfId="32" priority="77">
      <formula>$B62&gt;0</formula>
    </cfRule>
  </conditionalFormatting>
  <conditionalFormatting sqref="M62">
    <cfRule type="expression" dxfId="31" priority="76">
      <formula>I62&gt;0</formula>
    </cfRule>
  </conditionalFormatting>
  <conditionalFormatting sqref="M76">
    <cfRule type="expression" dxfId="30" priority="73">
      <formula>I76&gt;0</formula>
    </cfRule>
  </conditionalFormatting>
  <conditionalFormatting sqref="M77">
    <cfRule type="expression" dxfId="29" priority="70">
      <formula>I77&gt;0</formula>
    </cfRule>
  </conditionalFormatting>
  <conditionalFormatting sqref="M79">
    <cfRule type="expression" dxfId="28" priority="67">
      <formula>I79&gt;0</formula>
    </cfRule>
  </conditionalFormatting>
  <conditionalFormatting sqref="M81">
    <cfRule type="expression" dxfId="27" priority="64">
      <formula>I81&gt;0</formula>
    </cfRule>
  </conditionalFormatting>
  <conditionalFormatting sqref="M84">
    <cfRule type="expression" dxfId="26" priority="61">
      <formula>I84&gt;0</formula>
    </cfRule>
  </conditionalFormatting>
  <conditionalFormatting sqref="M85">
    <cfRule type="expression" dxfId="25" priority="58">
      <formula>I85&gt;0</formula>
    </cfRule>
  </conditionalFormatting>
  <conditionalFormatting sqref="M91">
    <cfRule type="expression" dxfId="24" priority="55">
      <formula>I91&gt;0</formula>
    </cfRule>
  </conditionalFormatting>
  <conditionalFormatting sqref="M92">
    <cfRule type="expression" dxfId="23" priority="52">
      <formula>I92&gt;0</formula>
    </cfRule>
  </conditionalFormatting>
  <conditionalFormatting sqref="M97:M98">
    <cfRule type="expression" dxfId="22" priority="49">
      <formula>I97&gt;0</formula>
    </cfRule>
  </conditionalFormatting>
  <conditionalFormatting sqref="M100">
    <cfRule type="expression" dxfId="21" priority="46">
      <formula>I100&gt;0</formula>
    </cfRule>
  </conditionalFormatting>
  <conditionalFormatting sqref="M102">
    <cfRule type="expression" dxfId="20" priority="43">
      <formula>I102&gt;0</formula>
    </cfRule>
  </conditionalFormatting>
  <conditionalFormatting sqref="M108:M110">
    <cfRule type="expression" dxfId="19" priority="40">
      <formula>I108&gt;0</formula>
    </cfRule>
  </conditionalFormatting>
  <conditionalFormatting sqref="M115:M116">
    <cfRule type="expression" dxfId="18" priority="37">
      <formula>I115&gt;0</formula>
    </cfRule>
  </conditionalFormatting>
  <conditionalFormatting sqref="M117">
    <cfRule type="expression" dxfId="17" priority="34">
      <formula>I117&gt;0</formula>
    </cfRule>
  </conditionalFormatting>
  <conditionalFormatting sqref="M120">
    <cfRule type="expression" dxfId="16" priority="31">
      <formula>I120&gt;0</formula>
    </cfRule>
  </conditionalFormatting>
  <conditionalFormatting sqref="M121">
    <cfRule type="expression" dxfId="15" priority="28">
      <formula>I121&gt;0</formula>
    </cfRule>
  </conditionalFormatting>
  <conditionalFormatting sqref="M123">
    <cfRule type="expression" dxfId="14" priority="25">
      <formula>I123&gt;0</formula>
    </cfRule>
  </conditionalFormatting>
  <conditionalFormatting sqref="M124">
    <cfRule type="expression" dxfId="13" priority="22">
      <formula>I124&gt;0</formula>
    </cfRule>
  </conditionalFormatting>
  <conditionalFormatting sqref="M126:M127">
    <cfRule type="expression" dxfId="12" priority="19">
      <formula>I126&gt;0</formula>
    </cfRule>
  </conditionalFormatting>
  <conditionalFormatting sqref="M129">
    <cfRule type="expression" dxfId="11" priority="16">
      <formula>I129&gt;0</formula>
    </cfRule>
  </conditionalFormatting>
  <conditionalFormatting sqref="M150">
    <cfRule type="expression" dxfId="10" priority="13">
      <formula>I150&gt;0</formula>
    </cfRule>
  </conditionalFormatting>
  <conditionalFormatting sqref="M152">
    <cfRule type="expression" dxfId="9" priority="10">
      <formula>I152&gt;0</formula>
    </cfRule>
  </conditionalFormatting>
  <conditionalFormatting sqref="M154">
    <cfRule type="expression" dxfId="8" priority="7">
      <formula>I154&gt;0</formula>
    </cfRule>
  </conditionalFormatting>
  <conditionalFormatting sqref="M157">
    <cfRule type="expression" dxfId="7" priority="4">
      <formula>I157&gt;0</formula>
    </cfRule>
  </conditionalFormatting>
  <conditionalFormatting sqref="N169">
    <cfRule type="expression" dxfId="6" priority="2">
      <formula>K169&gt;0</formula>
    </cfRule>
  </conditionalFormatting>
  <conditionalFormatting sqref="N137:N167 M136 N6:N135">
    <cfRule type="expression" dxfId="5" priority="265">
      <formula>#REF!&gt;0</formula>
    </cfRule>
  </conditionalFormatting>
  <conditionalFormatting sqref="N170:N171">
    <cfRule type="expression" dxfId="4" priority="1">
      <formula>K170&gt;0</formula>
    </cfRule>
  </conditionalFormatting>
  <dataValidations count="1">
    <dataValidation type="date" allowBlank="1" showInputMessage="1" showErrorMessage="1" promptTitle="Fecha de adminisón" prompt="Por favor digite la fecha de adminisón" sqref="L6:L8">
      <formula1>35065</formula1>
      <formula2>TODAY()</formula2>
    </dataValidation>
  </dataValidations>
  <pageMargins left="0.70866141732283472" right="0.31496062992125984" top="0.74803149606299213" bottom="0.74803149606299213" header="0.31496062992125984" footer="0.31496062992125984"/>
  <pageSetup paperSize="8"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02"/>
  <sheetViews>
    <sheetView workbookViewId="0">
      <selection activeCell="D19" sqref="D19"/>
    </sheetView>
  </sheetViews>
  <sheetFormatPr baseColWidth="10" defaultRowHeight="15" x14ac:dyDescent="0.25"/>
  <cols>
    <col min="1" max="1" width="38.140625" customWidth="1"/>
    <col min="2" max="2" width="23.5703125" customWidth="1"/>
    <col min="3" max="3" width="21.85546875" style="78" customWidth="1"/>
    <col min="4" max="4" width="46.140625" style="78" customWidth="1"/>
    <col min="5" max="5" width="23.7109375" customWidth="1"/>
    <col min="6" max="6" width="28.140625" customWidth="1"/>
    <col min="7" max="7" width="49.140625" customWidth="1"/>
    <col min="8" max="8" width="28" customWidth="1"/>
    <col min="9" max="9" width="25.140625" customWidth="1"/>
    <col min="10" max="10" width="35.42578125" customWidth="1"/>
    <col min="11" max="11" width="40.28515625" customWidth="1"/>
    <col min="12" max="12" width="32.7109375" customWidth="1"/>
    <col min="13" max="13" width="31.7109375" customWidth="1"/>
    <col min="14" max="14" width="30.85546875" customWidth="1"/>
    <col min="15" max="15" width="35.140625" customWidth="1"/>
    <col min="16" max="16" width="137.140625" customWidth="1"/>
    <col min="17" max="17" width="12" customWidth="1"/>
    <col min="18" max="18" width="14.85546875" customWidth="1"/>
    <col min="19" max="19" width="24.5703125" customWidth="1"/>
    <col min="20" max="20" width="66.5703125" customWidth="1"/>
    <col min="21" max="21" width="24.7109375" customWidth="1"/>
    <col min="22" max="22" width="20.5703125" customWidth="1"/>
    <col min="23" max="23" width="27.7109375" customWidth="1"/>
    <col min="24" max="24" width="33" customWidth="1"/>
    <col min="25" max="25" width="29.42578125" customWidth="1"/>
    <col min="26" max="26" width="21.7109375" customWidth="1"/>
    <col min="27" max="27" width="13.28515625" customWidth="1"/>
    <col min="28" max="28" width="25.85546875" customWidth="1"/>
    <col min="29" max="29" width="24.140625" customWidth="1"/>
    <col min="30" max="30" width="39.5703125" customWidth="1"/>
    <col min="31" max="31" width="21.7109375" customWidth="1"/>
    <col min="32" max="32" width="22.5703125" customWidth="1"/>
    <col min="33" max="33" width="27.7109375" customWidth="1"/>
    <col min="34" max="34" width="30.42578125" customWidth="1"/>
    <col min="35" max="35" width="32.28515625" customWidth="1"/>
    <col min="36" max="36" width="42.5703125" customWidth="1"/>
    <col min="37" max="37" width="23.42578125" customWidth="1"/>
    <col min="38" max="38" width="22.5703125" customWidth="1"/>
    <col min="39" max="39" width="27.5703125" customWidth="1"/>
    <col min="40" max="40" width="34.5703125" customWidth="1"/>
    <col min="41" max="41" width="25.42578125" customWidth="1"/>
    <col min="42" max="42" width="29.140625" customWidth="1"/>
    <col min="43" max="43" width="34" bestFit="1" customWidth="1"/>
    <col min="44" max="44" width="27.7109375" customWidth="1"/>
    <col min="45" max="45" width="35.5703125" customWidth="1"/>
    <col min="46" max="46" width="27.5703125" customWidth="1"/>
    <col min="47" max="47" width="21.42578125" customWidth="1"/>
    <col min="48" max="48" width="31.85546875" customWidth="1"/>
    <col min="49" max="49" width="26" customWidth="1"/>
    <col min="50" max="50" width="23.28515625" customWidth="1"/>
    <col min="51" max="51" width="39.28515625" customWidth="1"/>
    <col min="52" max="52" width="31.140625" customWidth="1"/>
    <col min="53" max="53" width="34.28515625" customWidth="1"/>
    <col min="54" max="54" width="24.42578125" customWidth="1"/>
    <col min="55" max="55" width="20.85546875" customWidth="1"/>
    <col min="56" max="56" width="38" customWidth="1"/>
    <col min="57" max="57" width="49.7109375" customWidth="1"/>
    <col min="58" max="58" width="32.85546875" customWidth="1"/>
    <col min="59" max="59" width="20.42578125" customWidth="1"/>
    <col min="60" max="60" width="32" customWidth="1"/>
    <col min="61" max="61" width="32.42578125" customWidth="1"/>
    <col min="62" max="62" width="34" customWidth="1"/>
    <col min="63" max="63" width="28.7109375" customWidth="1"/>
    <col min="64" max="64" width="31.5703125" customWidth="1"/>
    <col min="65" max="65" width="30.7109375" customWidth="1"/>
    <col min="66" max="66" width="30" customWidth="1"/>
    <col min="67" max="67" width="18.7109375" customWidth="1"/>
    <col min="68" max="68" width="23.140625" customWidth="1"/>
    <col min="69" max="69" width="25.5703125" customWidth="1"/>
    <col min="70" max="70" width="33.7109375" customWidth="1"/>
    <col min="71" max="71" width="27.85546875" customWidth="1"/>
    <col min="72" max="72" width="21.5703125" customWidth="1"/>
    <col min="73" max="73" width="29.85546875" customWidth="1"/>
    <col min="74" max="74" width="68.28515625" customWidth="1"/>
    <col min="75" max="75" width="33.85546875" customWidth="1"/>
    <col min="76" max="76" width="33.7109375" customWidth="1"/>
    <col min="77" max="77" width="30" customWidth="1"/>
    <col min="78" max="78" width="26" customWidth="1"/>
    <col min="79" max="79" width="33.7109375" customWidth="1"/>
    <col min="80" max="80" width="27.7109375" customWidth="1"/>
    <col min="81" max="81" width="24" customWidth="1"/>
    <col min="82" max="82" width="26" customWidth="1"/>
    <col min="83" max="83" width="31.140625" customWidth="1"/>
    <col min="84" max="84" width="29.28515625" customWidth="1"/>
    <col min="85" max="86" width="29.42578125" customWidth="1"/>
    <col min="87" max="87" width="33.5703125" customWidth="1"/>
    <col min="88" max="88" width="27" customWidth="1"/>
    <col min="89" max="89" width="31.7109375" customWidth="1"/>
    <col min="90" max="90" width="33.140625" customWidth="1"/>
    <col min="91" max="91" width="19.5703125" customWidth="1"/>
    <col min="92" max="92" width="22.5703125" customWidth="1"/>
    <col min="93" max="93" width="24.85546875" customWidth="1"/>
    <col min="94" max="94" width="33.140625" customWidth="1"/>
    <col min="95" max="95" width="32.7109375" customWidth="1"/>
    <col min="96" max="96" width="29.42578125" customWidth="1"/>
    <col min="97" max="97" width="20.85546875" customWidth="1"/>
    <col min="98" max="98" width="35.28515625" customWidth="1"/>
    <col min="99" max="99" width="32" customWidth="1"/>
    <col min="100" max="100" width="34" customWidth="1"/>
    <col min="101" max="101" width="29.140625" customWidth="1"/>
    <col min="102" max="102" width="30.85546875" customWidth="1"/>
    <col min="103" max="103" width="28.7109375" customWidth="1"/>
    <col min="104" max="104" width="60.28515625" customWidth="1"/>
    <col min="105" max="105" width="17.5703125" customWidth="1"/>
    <col min="106" max="106" width="60.85546875" customWidth="1"/>
    <col min="107" max="107" width="33.7109375" customWidth="1"/>
    <col min="108" max="108" width="27" customWidth="1"/>
    <col min="109" max="109" width="33.5703125" customWidth="1"/>
    <col min="110" max="110" width="32.5703125" customWidth="1"/>
    <col min="111" max="111" width="33.7109375" customWidth="1"/>
    <col min="112" max="112" width="34.140625" customWidth="1"/>
    <col min="113" max="113" width="24.85546875" customWidth="1"/>
    <col min="114" max="114" width="32.140625" customWidth="1"/>
    <col min="115" max="115" width="34.42578125" customWidth="1"/>
    <col min="116" max="116" width="35.140625" customWidth="1"/>
    <col min="117" max="117" width="26" customWidth="1"/>
    <col min="118" max="118" width="50.5703125" customWidth="1"/>
    <col min="119" max="119" width="32.28515625" customWidth="1"/>
    <col min="120" max="120" width="28.7109375" customWidth="1"/>
    <col min="121" max="121" width="39" customWidth="1"/>
    <col min="122" max="122" width="60.85546875" customWidth="1"/>
    <col min="123" max="123" width="22" customWidth="1"/>
    <col min="124" max="124" width="24.140625" customWidth="1"/>
    <col min="125" max="125" width="22.7109375" customWidth="1"/>
    <col min="126" max="126" width="31" customWidth="1"/>
    <col min="127" max="127" width="23.5703125" customWidth="1"/>
    <col min="128" max="128" width="30" customWidth="1"/>
    <col min="129" max="129" width="33.5703125" customWidth="1"/>
    <col min="130" max="130" width="42.5703125" customWidth="1"/>
    <col min="131" max="131" width="30.85546875" customWidth="1"/>
    <col min="132" max="132" width="24" customWidth="1"/>
    <col min="133" max="133" width="39.28515625" customWidth="1"/>
    <col min="134" max="134" width="29.7109375" customWidth="1"/>
    <col min="135" max="135" width="26.5703125" customWidth="1"/>
    <col min="136" max="136" width="31.5703125" customWidth="1"/>
    <col min="137" max="137" width="23.7109375" customWidth="1"/>
    <col min="138" max="138" width="32.85546875" customWidth="1"/>
    <col min="139" max="139" width="22.5703125" customWidth="1"/>
    <col min="140" max="140" width="32.85546875" customWidth="1"/>
    <col min="141" max="141" width="40" customWidth="1"/>
    <col min="142" max="142" width="36.28515625" customWidth="1"/>
    <col min="143" max="143" width="38.42578125" customWidth="1"/>
    <col min="144" max="144" width="23.85546875" customWidth="1"/>
    <col min="145" max="145" width="27" customWidth="1"/>
    <col min="146" max="146" width="16.85546875" customWidth="1"/>
    <col min="147" max="147" width="30.28515625" customWidth="1"/>
    <col min="148" max="148" width="32" customWidth="1"/>
    <col min="149" max="149" width="32.5703125" customWidth="1"/>
    <col min="150" max="150" width="31.5703125" customWidth="1"/>
    <col min="151" max="151" width="33" customWidth="1"/>
    <col min="152" max="152" width="21.42578125" customWidth="1"/>
    <col min="153" max="153" width="31.28515625" customWidth="1"/>
    <col min="154" max="154" width="33.42578125" customWidth="1"/>
    <col min="155" max="155" width="35.42578125" customWidth="1"/>
    <col min="156" max="156" width="39.5703125" customWidth="1"/>
    <col min="157" max="157" width="38.28515625" bestFit="1" customWidth="1"/>
    <col min="158" max="158" width="35.5703125" customWidth="1"/>
    <col min="159" max="159" width="22.5703125" bestFit="1" customWidth="1"/>
    <col min="160" max="160" width="27.7109375" bestFit="1" customWidth="1"/>
    <col min="161" max="161" width="27.42578125" bestFit="1" customWidth="1"/>
    <col min="162" max="162" width="31.140625" bestFit="1" customWidth="1"/>
    <col min="163" max="163" width="46.5703125" bestFit="1" customWidth="1"/>
    <col min="164" max="164" width="34.7109375" bestFit="1" customWidth="1"/>
    <col min="165" max="165" width="28" bestFit="1" customWidth="1"/>
    <col min="166" max="166" width="11" customWidth="1"/>
    <col min="167" max="167" width="12.5703125" bestFit="1" customWidth="1"/>
  </cols>
  <sheetData>
    <row r="3" spans="1:4" x14ac:dyDescent="0.25">
      <c r="A3" s="75" t="s">
        <v>627</v>
      </c>
      <c r="B3" t="s">
        <v>629</v>
      </c>
      <c r="C3" s="79" t="s">
        <v>630</v>
      </c>
      <c r="D3" s="79" t="s">
        <v>631</v>
      </c>
    </row>
    <row r="4" spans="1:4" x14ac:dyDescent="0.25">
      <c r="A4" s="76" t="s">
        <v>405</v>
      </c>
      <c r="B4" s="77">
        <v>3</v>
      </c>
      <c r="C4" s="79">
        <v>1161545405</v>
      </c>
      <c r="D4" s="79">
        <v>119000000</v>
      </c>
    </row>
    <row r="5" spans="1:4" x14ac:dyDescent="0.25">
      <c r="A5" s="76" t="s">
        <v>563</v>
      </c>
      <c r="B5" s="77">
        <v>44</v>
      </c>
      <c r="C5" s="79">
        <v>5576288608.1199999</v>
      </c>
      <c r="D5" s="79">
        <v>1290295275.5848083</v>
      </c>
    </row>
    <row r="6" spans="1:4" x14ac:dyDescent="0.25">
      <c r="A6" s="76" t="s">
        <v>144</v>
      </c>
      <c r="B6" s="77">
        <v>14</v>
      </c>
      <c r="C6" s="79">
        <v>883131034</v>
      </c>
      <c r="D6" s="79">
        <v>136395584.997585</v>
      </c>
    </row>
    <row r="7" spans="1:4" x14ac:dyDescent="0.25">
      <c r="A7" s="76" t="s">
        <v>140</v>
      </c>
      <c r="B7" s="77">
        <v>102</v>
      </c>
      <c r="C7" s="79">
        <v>72717340291</v>
      </c>
      <c r="D7" s="79">
        <v>36832267789.169975</v>
      </c>
    </row>
    <row r="8" spans="1:4" x14ac:dyDescent="0.25">
      <c r="A8" s="76" t="s">
        <v>419</v>
      </c>
      <c r="B8" s="77">
        <v>1</v>
      </c>
      <c r="C8" s="79"/>
      <c r="D8" s="79"/>
    </row>
    <row r="9" spans="1:4" x14ac:dyDescent="0.25">
      <c r="A9" s="76" t="s">
        <v>628</v>
      </c>
      <c r="B9" s="77">
        <v>164</v>
      </c>
      <c r="C9" s="79">
        <v>80338305338.119995</v>
      </c>
      <c r="D9" s="79">
        <v>38377958649.752373</v>
      </c>
    </row>
    <row r="10" spans="1:4" x14ac:dyDescent="0.25">
      <c r="C10"/>
    </row>
    <row r="11" spans="1:4" x14ac:dyDescent="0.25">
      <c r="C11"/>
    </row>
    <row r="12" spans="1:4" x14ac:dyDescent="0.25">
      <c r="C12"/>
    </row>
    <row r="13" spans="1:4" x14ac:dyDescent="0.25">
      <c r="C13"/>
    </row>
    <row r="14" spans="1:4" x14ac:dyDescent="0.25">
      <c r="C14"/>
    </row>
    <row r="15" spans="1:4" x14ac:dyDescent="0.25">
      <c r="C15"/>
    </row>
    <row r="16" spans="1:4" x14ac:dyDescent="0.25">
      <c r="C16"/>
    </row>
    <row r="17" spans="3:3" x14ac:dyDescent="0.25">
      <c r="C17"/>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GENERAL</vt:lpstr>
      <vt:lpstr>RESUMEN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HP</cp:lastModifiedBy>
  <cp:lastPrinted>2022-11-17T13:59:09Z</cp:lastPrinted>
  <dcterms:created xsi:type="dcterms:W3CDTF">2022-04-13T21:17:22Z</dcterms:created>
  <dcterms:modified xsi:type="dcterms:W3CDTF">2023-01-11T14:17:20Z</dcterms:modified>
</cp:coreProperties>
</file>